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CCBCB1E5-CC4B-45FD-AA10-9BE65D9EDAC1}" xr6:coauthVersionLast="47" xr6:coauthVersionMax="47" xr10:uidLastSave="{00000000-0000-0000-0000-000000000000}"/>
  <bookViews>
    <workbookView xWindow="3320" yWindow="100" windowWidth="26360" windowHeight="20400" xr2:uid="{00000000-000D-0000-FFFF-FFFF00000000}"/>
  </bookViews>
  <sheets>
    <sheet name="input data" sheetId="5" r:id="rId1"/>
    <sheet name="pivot tables" sheetId="6" r:id="rId2"/>
    <sheet name="6.7 scor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2" i="5" l="1"/>
  <c r="B253" i="5"/>
  <c r="B254" i="5"/>
  <c r="B255" i="5"/>
  <c r="B256" i="5"/>
  <c r="B52" i="6"/>
  <c r="G23" i="6"/>
  <c r="C23" i="1"/>
  <c r="B267" i="5" l="1"/>
  <c r="B268" i="5"/>
  <c r="B269" i="5"/>
  <c r="B270" i="5"/>
  <c r="B271" i="5"/>
  <c r="B55" i="6"/>
  <c r="G19" i="6"/>
  <c r="C19" i="1"/>
  <c r="K3" i="6" l="1"/>
  <c r="G3" i="1" s="1"/>
  <c r="K4" i="6"/>
  <c r="G4" i="1" s="1"/>
  <c r="K5" i="6"/>
  <c r="G5" i="1" s="1"/>
  <c r="K6" i="6"/>
  <c r="G6" i="1" s="1"/>
  <c r="K7" i="6"/>
  <c r="G7" i="1" s="1"/>
  <c r="K9" i="6"/>
  <c r="G9" i="1" s="1"/>
  <c r="K11" i="6"/>
  <c r="G11" i="1" s="1"/>
  <c r="K13" i="6"/>
  <c r="G13" i="1" s="1"/>
  <c r="K14" i="6"/>
  <c r="G14" i="1" s="1"/>
  <c r="K16" i="6"/>
  <c r="G16" i="1" s="1"/>
  <c r="K17" i="6"/>
  <c r="G17" i="1" s="1"/>
  <c r="K18" i="6"/>
  <c r="G18" i="1" s="1"/>
  <c r="K21" i="6"/>
  <c r="G21" i="1" s="1"/>
  <c r="K22" i="6"/>
  <c r="G22" i="1" s="1"/>
  <c r="K24" i="6"/>
  <c r="G24" i="1" s="1"/>
  <c r="K25" i="6"/>
  <c r="G25" i="1" s="1"/>
  <c r="K26" i="6"/>
  <c r="G26" i="1" s="1"/>
  <c r="K27" i="6"/>
  <c r="G27" i="1" s="1"/>
  <c r="K28" i="6"/>
  <c r="G28" i="1" s="1"/>
  <c r="K29" i="6"/>
  <c r="G29" i="1" s="1"/>
  <c r="K30" i="6"/>
  <c r="G30" i="1" s="1"/>
  <c r="K32" i="6"/>
  <c r="G32" i="1" s="1"/>
  <c r="K33" i="6"/>
  <c r="G33" i="1" s="1"/>
  <c r="K34" i="6"/>
  <c r="G34" i="1" s="1"/>
  <c r="K35" i="6"/>
  <c r="G35" i="1" s="1"/>
  <c r="K36" i="6"/>
  <c r="G36" i="1" s="1"/>
  <c r="K37" i="6"/>
  <c r="G37" i="1" s="1"/>
  <c r="K38" i="6"/>
  <c r="G38" i="1" s="1"/>
  <c r="K39" i="6"/>
  <c r="G39" i="1" s="1"/>
  <c r="K40" i="6"/>
  <c r="G40" i="1" s="1"/>
  <c r="K41" i="6"/>
  <c r="G41" i="1" s="1"/>
  <c r="K42" i="6"/>
  <c r="G42" i="1" s="1"/>
  <c r="K43" i="6"/>
  <c r="G43" i="1" s="1"/>
  <c r="K45" i="6"/>
  <c r="G45" i="1" s="1"/>
  <c r="K46" i="6"/>
  <c r="G46" i="1" s="1"/>
  <c r="K50" i="6"/>
  <c r="G50" i="1" s="1"/>
  <c r="K51" i="6"/>
  <c r="G51" i="1" s="1"/>
  <c r="K53" i="6"/>
  <c r="G53" i="1" s="1"/>
  <c r="K55" i="6"/>
  <c r="G55" i="1" s="1"/>
  <c r="K56" i="6"/>
  <c r="G56" i="1" s="1"/>
  <c r="K58" i="6"/>
  <c r="G58" i="1" s="1"/>
  <c r="K59" i="6"/>
  <c r="G59" i="1" s="1"/>
  <c r="K60" i="6"/>
  <c r="G60" i="1" s="1"/>
  <c r="K61" i="6"/>
  <c r="G61" i="1" s="1"/>
  <c r="K64" i="6"/>
  <c r="G64" i="1" s="1"/>
  <c r="K65" i="6"/>
  <c r="G65" i="1" s="1"/>
  <c r="K66" i="6"/>
  <c r="G66" i="1" s="1"/>
  <c r="K67" i="6"/>
  <c r="G67" i="1" s="1"/>
  <c r="K68" i="6"/>
  <c r="G68" i="1" s="1"/>
  <c r="K70" i="6"/>
  <c r="G70" i="1" s="1"/>
  <c r="K71" i="6"/>
  <c r="G71" i="1" s="1"/>
  <c r="K72" i="6"/>
  <c r="G72" i="1" s="1"/>
  <c r="K73" i="6"/>
  <c r="G73" i="1" s="1"/>
  <c r="K74" i="6"/>
  <c r="G74" i="1" s="1"/>
  <c r="K75" i="6"/>
  <c r="G75" i="1" s="1"/>
  <c r="K76" i="6"/>
  <c r="G76" i="1" s="1"/>
  <c r="K77" i="6"/>
  <c r="G77" i="1" s="1"/>
  <c r="K78" i="6"/>
  <c r="G78" i="1" s="1"/>
  <c r="K79" i="6"/>
  <c r="G79" i="1" s="1"/>
  <c r="K85" i="6"/>
  <c r="G85" i="1" s="1"/>
  <c r="K90" i="6"/>
  <c r="G90" i="1" s="1"/>
  <c r="K91" i="6"/>
  <c r="G91" i="1" s="1"/>
  <c r="K92" i="6"/>
  <c r="G92" i="1" s="1"/>
  <c r="K93" i="6"/>
  <c r="G93" i="1" s="1"/>
  <c r="K94" i="6"/>
  <c r="G94" i="1" s="1"/>
  <c r="K95" i="6"/>
  <c r="G95" i="1" s="1"/>
  <c r="K96" i="6"/>
  <c r="G96" i="1" s="1"/>
  <c r="K98" i="6"/>
  <c r="G98" i="1" s="1"/>
  <c r="K99" i="6"/>
  <c r="G99" i="1" s="1"/>
  <c r="K100" i="6"/>
  <c r="G100" i="1" s="1"/>
  <c r="K101" i="6"/>
  <c r="G101" i="1" s="1"/>
  <c r="K102" i="6"/>
  <c r="G102" i="1" s="1"/>
  <c r="K103" i="6"/>
  <c r="G103" i="1" s="1"/>
  <c r="K104" i="6"/>
  <c r="G104" i="1" s="1"/>
  <c r="K105" i="6"/>
  <c r="G105" i="1" s="1"/>
  <c r="K106" i="6"/>
  <c r="G106" i="1" s="1"/>
  <c r="K107" i="6"/>
  <c r="G107" i="1" s="1"/>
  <c r="K108" i="6"/>
  <c r="G108" i="1" s="1"/>
  <c r="K110" i="6"/>
  <c r="G110" i="1" s="1"/>
  <c r="K111" i="6"/>
  <c r="G111" i="1" s="1"/>
  <c r="K112" i="6"/>
  <c r="G112" i="1" s="1"/>
  <c r="K113" i="6"/>
  <c r="G113" i="1" s="1"/>
  <c r="K114" i="6"/>
  <c r="G114" i="1" s="1"/>
  <c r="K116" i="6"/>
  <c r="G116" i="1" s="1"/>
  <c r="K117" i="6"/>
  <c r="G117" i="1" s="1"/>
  <c r="K118" i="6"/>
  <c r="G118" i="1" s="1"/>
  <c r="K120" i="6"/>
  <c r="G120" i="1" s="1"/>
  <c r="K121" i="6"/>
  <c r="G121" i="1" s="1"/>
  <c r="K123" i="6"/>
  <c r="G123" i="1" s="1"/>
  <c r="K124" i="6"/>
  <c r="G124" i="1" s="1"/>
  <c r="K125" i="6"/>
  <c r="G125" i="1" s="1"/>
  <c r="K126" i="6"/>
  <c r="G126" i="1" s="1"/>
  <c r="K127" i="6"/>
  <c r="G127" i="1" s="1"/>
  <c r="K128" i="6"/>
  <c r="G128" i="1" s="1"/>
  <c r="K129" i="6"/>
  <c r="G129" i="1" s="1"/>
  <c r="K130" i="6"/>
  <c r="G130" i="1" s="1"/>
  <c r="K132" i="6"/>
  <c r="G132" i="1" s="1"/>
  <c r="K133" i="6"/>
  <c r="G133" i="1" s="1"/>
  <c r="K134" i="6"/>
  <c r="G134" i="1" s="1"/>
  <c r="K135" i="6"/>
  <c r="G135" i="1" s="1"/>
  <c r="K136" i="6"/>
  <c r="G136" i="1" s="1"/>
  <c r="K137" i="6"/>
  <c r="G137" i="1" s="1"/>
  <c r="K138" i="6"/>
  <c r="G138" i="1" s="1"/>
  <c r="K139" i="6"/>
  <c r="G139" i="1" s="1"/>
  <c r="K140" i="6"/>
  <c r="G140" i="1" s="1"/>
  <c r="K141" i="6"/>
  <c r="G141" i="1" s="1"/>
  <c r="K143" i="6"/>
  <c r="G143" i="1" s="1"/>
  <c r="K144" i="6"/>
  <c r="G144" i="1" s="1"/>
  <c r="K145" i="6"/>
  <c r="G145" i="1" s="1"/>
  <c r="K146" i="6"/>
  <c r="G146" i="1" s="1"/>
  <c r="K147" i="6"/>
  <c r="G147" i="1" s="1"/>
  <c r="K148" i="6"/>
  <c r="G148" i="1" s="1"/>
  <c r="K149" i="6"/>
  <c r="G149" i="1" s="1"/>
  <c r="K150" i="6"/>
  <c r="G150" i="1" s="1"/>
  <c r="K151" i="6"/>
  <c r="G151" i="1" s="1"/>
  <c r="K152" i="6"/>
  <c r="G152" i="1" s="1"/>
  <c r="K154" i="6"/>
  <c r="G154" i="1" s="1"/>
  <c r="K155" i="6"/>
  <c r="G155" i="1" s="1"/>
  <c r="K156" i="6"/>
  <c r="G156" i="1" s="1"/>
  <c r="K157" i="6"/>
  <c r="G157" i="1" s="1"/>
  <c r="K158" i="6"/>
  <c r="G158" i="1" s="1"/>
  <c r="K159" i="6"/>
  <c r="G159" i="1" s="1"/>
  <c r="K160" i="6"/>
  <c r="G160" i="1" s="1"/>
  <c r="K161" i="6"/>
  <c r="G161" i="1" s="1"/>
  <c r="K162" i="6"/>
  <c r="G162" i="1" s="1"/>
  <c r="K164" i="6"/>
  <c r="G164" i="1" s="1"/>
  <c r="K165" i="6"/>
  <c r="G165" i="1" s="1"/>
  <c r="K167" i="6"/>
  <c r="G167" i="1" s="1"/>
  <c r="K168" i="6"/>
  <c r="G168" i="1" s="1"/>
  <c r="K169" i="6"/>
  <c r="G169" i="1" s="1"/>
  <c r="K170" i="6"/>
  <c r="G170" i="1" s="1"/>
  <c r="K171" i="6"/>
  <c r="G171" i="1" s="1"/>
  <c r="K172" i="6"/>
  <c r="G172" i="1" s="1"/>
  <c r="K173" i="6"/>
  <c r="G173" i="1" s="1"/>
  <c r="K174" i="6"/>
  <c r="G174" i="1" s="1"/>
  <c r="K175" i="6"/>
  <c r="G175" i="1" s="1"/>
  <c r="K176" i="6"/>
  <c r="G176" i="1" s="1"/>
  <c r="K177" i="6"/>
  <c r="G177" i="1" s="1"/>
  <c r="K178" i="6"/>
  <c r="G178" i="1" s="1"/>
  <c r="K179" i="6"/>
  <c r="G179" i="1" s="1"/>
  <c r="K180" i="6"/>
  <c r="G180" i="1" s="1"/>
  <c r="K181" i="6"/>
  <c r="G181" i="1" s="1"/>
  <c r="K182" i="6"/>
  <c r="G182" i="1" s="1"/>
  <c r="K183" i="6"/>
  <c r="G183" i="1" s="1"/>
  <c r="K184" i="6"/>
  <c r="G184" i="1" s="1"/>
  <c r="K185" i="6"/>
  <c r="G185" i="1" s="1"/>
  <c r="K186" i="6"/>
  <c r="G186" i="1" s="1"/>
  <c r="K187" i="6"/>
  <c r="G187" i="1" s="1"/>
  <c r="K188" i="6"/>
  <c r="G188" i="1" s="1"/>
  <c r="K189" i="6"/>
  <c r="G189" i="1" s="1"/>
  <c r="K190" i="6"/>
  <c r="G190" i="1" s="1"/>
  <c r="K191" i="6"/>
  <c r="G191" i="1" s="1"/>
  <c r="K192" i="6"/>
  <c r="G192" i="1" s="1"/>
  <c r="K193" i="6"/>
  <c r="G193" i="1" s="1"/>
  <c r="K194" i="6"/>
  <c r="G194" i="1" s="1"/>
  <c r="K195" i="6"/>
  <c r="G195" i="1" s="1"/>
  <c r="K196" i="6"/>
  <c r="G196" i="1" s="1"/>
  <c r="K197" i="6"/>
  <c r="G197" i="1" s="1"/>
  <c r="K198" i="6"/>
  <c r="G198" i="1" s="1"/>
  <c r="K199" i="6"/>
  <c r="G199" i="1" s="1"/>
  <c r="K200" i="6"/>
  <c r="G200" i="1" s="1"/>
  <c r="K201" i="6"/>
  <c r="G201" i="1" s="1"/>
  <c r="K202" i="6"/>
  <c r="G202" i="1" s="1"/>
  <c r="K203" i="6"/>
  <c r="G203" i="1" s="1"/>
  <c r="K204" i="6"/>
  <c r="G204" i="1" s="1"/>
  <c r="K205" i="6"/>
  <c r="G205" i="1" s="1"/>
  <c r="K206" i="6"/>
  <c r="G206" i="1" s="1"/>
  <c r="K207" i="6"/>
  <c r="G207" i="1" s="1"/>
  <c r="K209" i="6"/>
  <c r="G209" i="1" s="1"/>
  <c r="K210" i="6"/>
  <c r="G210" i="1" s="1"/>
  <c r="K212" i="6"/>
  <c r="G212" i="1" s="1"/>
  <c r="K213" i="6"/>
  <c r="G213" i="1" s="1"/>
  <c r="K214" i="6"/>
  <c r="G214" i="1" s="1"/>
  <c r="K215" i="6"/>
  <c r="G215" i="1" s="1"/>
  <c r="K216" i="6"/>
  <c r="G216" i="1" s="1"/>
  <c r="K217" i="6"/>
  <c r="G217" i="1" s="1"/>
  <c r="K218" i="6"/>
  <c r="G218" i="1" s="1"/>
  <c r="K219" i="6"/>
  <c r="G219" i="1" s="1"/>
  <c r="K220" i="6"/>
  <c r="G220" i="1" s="1"/>
  <c r="K221" i="6"/>
  <c r="G221" i="1" s="1"/>
  <c r="K222" i="6"/>
  <c r="G222" i="1" s="1"/>
  <c r="K223" i="6"/>
  <c r="G223" i="1" s="1"/>
  <c r="K224" i="6"/>
  <c r="G224" i="1" s="1"/>
  <c r="K225" i="6"/>
  <c r="G225" i="1" s="1"/>
  <c r="K226" i="6"/>
  <c r="G226" i="1" s="1"/>
  <c r="K227" i="6"/>
  <c r="G227" i="1" s="1"/>
  <c r="K228" i="6"/>
  <c r="G228" i="1" s="1"/>
  <c r="K229" i="6"/>
  <c r="G229" i="1" s="1"/>
  <c r="K230" i="6"/>
  <c r="G230" i="1" s="1"/>
  <c r="K231" i="6"/>
  <c r="G231" i="1" s="1"/>
  <c r="K232" i="6"/>
  <c r="G232" i="1" s="1"/>
  <c r="K234" i="6"/>
  <c r="G234" i="1" s="1"/>
  <c r="K235" i="6"/>
  <c r="G235" i="1" s="1"/>
  <c r="K236" i="6"/>
  <c r="G236" i="1" s="1"/>
  <c r="K237" i="6"/>
  <c r="G237" i="1" s="1"/>
  <c r="K238" i="6"/>
  <c r="G238" i="1" s="1"/>
  <c r="K239" i="6"/>
  <c r="G239" i="1" s="1"/>
  <c r="K240" i="6"/>
  <c r="G240" i="1" s="1"/>
  <c r="K241" i="6"/>
  <c r="G241" i="1" s="1"/>
  <c r="K242" i="6"/>
  <c r="G242" i="1" s="1"/>
  <c r="K243" i="6"/>
  <c r="G243" i="1" s="1"/>
  <c r="K244" i="6"/>
  <c r="G244" i="1" s="1"/>
  <c r="K245" i="6"/>
  <c r="G245" i="1" s="1"/>
  <c r="K246" i="6"/>
  <c r="G246" i="1" s="1"/>
  <c r="K247" i="6"/>
  <c r="G247" i="1" s="1"/>
  <c r="K248" i="6"/>
  <c r="G248" i="1" s="1"/>
  <c r="K249" i="6"/>
  <c r="G249" i="1" s="1"/>
  <c r="K250" i="6"/>
  <c r="G250" i="1" s="1"/>
  <c r="K251" i="6"/>
  <c r="G251" i="1" s="1"/>
  <c r="K252" i="6"/>
  <c r="G252" i="1" s="1"/>
  <c r="K253" i="6"/>
  <c r="G253" i="1" s="1"/>
  <c r="K254" i="6"/>
  <c r="G254" i="1" s="1"/>
  <c r="K255" i="6"/>
  <c r="G255" i="1" s="1"/>
  <c r="K256" i="6"/>
  <c r="G256" i="1" s="1"/>
  <c r="K257" i="6"/>
  <c r="G257" i="1" s="1"/>
  <c r="K258" i="6"/>
  <c r="G258" i="1" s="1"/>
  <c r="K259" i="6"/>
  <c r="G259" i="1" s="1"/>
  <c r="K260" i="6"/>
  <c r="G260" i="1" s="1"/>
  <c r="K261" i="6"/>
  <c r="G261" i="1" s="1"/>
  <c r="K262" i="6"/>
  <c r="G262" i="1" s="1"/>
  <c r="K263" i="6"/>
  <c r="G263" i="1" s="1"/>
  <c r="K264" i="6"/>
  <c r="G264" i="1" s="1"/>
  <c r="K265" i="6"/>
  <c r="G265" i="1" s="1"/>
  <c r="K266" i="6"/>
  <c r="G266" i="1" s="1"/>
  <c r="K267" i="6"/>
  <c r="G267" i="1" s="1"/>
  <c r="K268" i="6"/>
  <c r="G268" i="1" s="1"/>
  <c r="K269" i="6"/>
  <c r="G269" i="1" s="1"/>
  <c r="K270" i="6"/>
  <c r="G270" i="1" s="1"/>
  <c r="K271" i="6"/>
  <c r="G271" i="1" s="1"/>
  <c r="K272" i="6"/>
  <c r="G272" i="1" s="1"/>
  <c r="K273" i="6"/>
  <c r="G273" i="1" s="1"/>
  <c r="K274" i="6"/>
  <c r="G274" i="1" s="1"/>
  <c r="K275" i="6"/>
  <c r="G275" i="1" s="1"/>
  <c r="K276" i="6"/>
  <c r="G276" i="1" s="1"/>
  <c r="K277" i="6"/>
  <c r="G277" i="1" s="1"/>
  <c r="K278" i="6"/>
  <c r="G278" i="1" s="1"/>
  <c r="K279" i="6"/>
  <c r="G279" i="1" s="1"/>
  <c r="K280" i="6"/>
  <c r="G280" i="1" s="1"/>
  <c r="K281" i="6"/>
  <c r="G281" i="1" s="1"/>
  <c r="K282" i="6"/>
  <c r="G282" i="1" s="1"/>
  <c r="K283" i="6"/>
  <c r="G283" i="1" s="1"/>
  <c r="K284" i="6"/>
  <c r="G284" i="1" s="1"/>
  <c r="K285" i="6"/>
  <c r="G285" i="1" s="1"/>
  <c r="K286" i="6"/>
  <c r="G286" i="1" s="1"/>
  <c r="K287" i="6"/>
  <c r="G287" i="1" s="1"/>
  <c r="K288" i="6"/>
  <c r="G288" i="1" s="1"/>
  <c r="K289" i="6"/>
  <c r="G289" i="1" s="1"/>
  <c r="K290" i="6"/>
  <c r="G290" i="1" s="1"/>
  <c r="K291" i="6"/>
  <c r="G291" i="1" s="1"/>
  <c r="K292" i="6"/>
  <c r="G292" i="1" s="1"/>
  <c r="K293" i="6"/>
  <c r="G293" i="1" s="1"/>
  <c r="K294" i="6"/>
  <c r="G294" i="1" s="1"/>
  <c r="K295" i="6"/>
  <c r="G295" i="1" s="1"/>
  <c r="K296" i="6"/>
  <c r="G296" i="1" s="1"/>
  <c r="K297" i="6"/>
  <c r="G297" i="1" s="1"/>
  <c r="K298" i="6"/>
  <c r="G298" i="1" s="1"/>
  <c r="K299" i="6"/>
  <c r="G299" i="1" s="1"/>
  <c r="K300" i="6"/>
  <c r="G300" i="1" s="1"/>
  <c r="K301" i="6"/>
  <c r="G301" i="1" s="1"/>
  <c r="K302" i="6"/>
  <c r="G302" i="1" s="1"/>
  <c r="K303" i="6"/>
  <c r="G303" i="1" s="1"/>
  <c r="K304" i="6"/>
  <c r="G304" i="1" s="1"/>
  <c r="K305" i="6"/>
  <c r="G305" i="1" s="1"/>
  <c r="K306" i="6"/>
  <c r="G306" i="1" s="1"/>
  <c r="K307" i="6"/>
  <c r="G307" i="1" s="1"/>
  <c r="K308" i="6"/>
  <c r="G308" i="1" s="1"/>
  <c r="K309" i="6"/>
  <c r="G309" i="1" s="1"/>
  <c r="K310" i="6"/>
  <c r="G310" i="1" s="1"/>
  <c r="K311" i="6"/>
  <c r="G311" i="1" s="1"/>
  <c r="K312" i="6"/>
  <c r="G312" i="1" s="1"/>
  <c r="K313" i="6"/>
  <c r="G313" i="1" s="1"/>
  <c r="K314" i="6"/>
  <c r="G314" i="1" s="1"/>
  <c r="K315" i="6"/>
  <c r="G315" i="1" s="1"/>
  <c r="K316" i="6"/>
  <c r="G316" i="1" s="1"/>
  <c r="K317" i="6"/>
  <c r="G317" i="1" s="1"/>
  <c r="K318" i="6"/>
  <c r="G318" i="1" s="1"/>
  <c r="K319" i="6"/>
  <c r="G319" i="1" s="1"/>
  <c r="K320" i="6"/>
  <c r="G320" i="1" s="1"/>
  <c r="K321" i="6"/>
  <c r="G321" i="1" s="1"/>
  <c r="K322" i="6"/>
  <c r="G322" i="1" s="1"/>
  <c r="K324" i="6"/>
  <c r="G324" i="1" s="1"/>
  <c r="K325" i="6"/>
  <c r="G325" i="1" s="1"/>
  <c r="K326" i="6"/>
  <c r="G326" i="1" s="1"/>
  <c r="K327" i="6"/>
  <c r="G327" i="1" s="1"/>
  <c r="K328" i="6"/>
  <c r="G328" i="1" s="1"/>
  <c r="K329" i="6"/>
  <c r="G329" i="1" s="1"/>
  <c r="K330" i="6"/>
  <c r="G330" i="1" s="1"/>
  <c r="K331" i="6"/>
  <c r="G331" i="1" s="1"/>
  <c r="K332" i="6"/>
  <c r="G332" i="1" s="1"/>
  <c r="K333" i="6"/>
  <c r="G333" i="1" s="1"/>
  <c r="K334" i="6"/>
  <c r="G334" i="1" s="1"/>
  <c r="K335" i="6"/>
  <c r="G335" i="1" s="1"/>
  <c r="K336" i="6"/>
  <c r="G336" i="1" s="1"/>
  <c r="K337" i="6"/>
  <c r="G337" i="1" s="1"/>
  <c r="K338" i="6"/>
  <c r="G338" i="1" s="1"/>
  <c r="K339" i="6"/>
  <c r="G339" i="1" s="1"/>
  <c r="K340" i="6"/>
  <c r="G340" i="1" s="1"/>
  <c r="K341" i="6"/>
  <c r="G341" i="1" s="1"/>
  <c r="K342" i="6"/>
  <c r="G342" i="1" s="1"/>
  <c r="K343" i="6"/>
  <c r="G343" i="1" s="1"/>
  <c r="K344" i="6"/>
  <c r="G344" i="1" s="1"/>
  <c r="K345" i="6"/>
  <c r="G345" i="1" s="1"/>
  <c r="K346" i="6"/>
  <c r="G346" i="1" s="1"/>
  <c r="K347" i="6"/>
  <c r="G347" i="1" s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20" i="6"/>
  <c r="G21" i="6"/>
  <c r="G22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3" i="6"/>
  <c r="B54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2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7" i="5"/>
  <c r="B258" i="5"/>
  <c r="B259" i="5"/>
  <c r="B260" i="5"/>
  <c r="B261" i="5"/>
  <c r="B262" i="5"/>
  <c r="B263" i="5"/>
  <c r="B264" i="5"/>
  <c r="B265" i="5"/>
  <c r="B266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B1000" i="5"/>
  <c r="B1001" i="5"/>
  <c r="B1002" i="5"/>
  <c r="B1003" i="5"/>
  <c r="B1004" i="5"/>
  <c r="B1005" i="5"/>
  <c r="B1006" i="5"/>
  <c r="B1007" i="5"/>
  <c r="B1008" i="5"/>
  <c r="B1009" i="5"/>
  <c r="B1010" i="5"/>
  <c r="B1011" i="5"/>
  <c r="B1012" i="5"/>
  <c r="B1013" i="5"/>
  <c r="B1014" i="5"/>
  <c r="B1015" i="5"/>
  <c r="B1016" i="5"/>
  <c r="B1017" i="5"/>
  <c r="B1018" i="5"/>
  <c r="B1019" i="5"/>
  <c r="B1020" i="5"/>
  <c r="B1021" i="5"/>
  <c r="B1022" i="5"/>
  <c r="B1023" i="5"/>
  <c r="B1024" i="5"/>
  <c r="B1025" i="5"/>
  <c r="B1026" i="5"/>
  <c r="B1027" i="5"/>
  <c r="B1028" i="5"/>
  <c r="B1029" i="5"/>
  <c r="B1030" i="5"/>
  <c r="B1031" i="5"/>
  <c r="B1032" i="5"/>
  <c r="B1033" i="5"/>
  <c r="B1034" i="5"/>
  <c r="B1035" i="5"/>
  <c r="B1036" i="5"/>
  <c r="B1037" i="5"/>
  <c r="B1038" i="5"/>
  <c r="B1039" i="5"/>
  <c r="B1040" i="5"/>
  <c r="B1041" i="5"/>
  <c r="B1042" i="5"/>
  <c r="B1043" i="5"/>
  <c r="B1044" i="5"/>
  <c r="B1045" i="5"/>
  <c r="B1046" i="5"/>
  <c r="B1047" i="5"/>
  <c r="B1048" i="5"/>
  <c r="B1049" i="5"/>
  <c r="B1050" i="5"/>
  <c r="B1051" i="5"/>
  <c r="B1052" i="5"/>
  <c r="B1053" i="5"/>
  <c r="B1054" i="5"/>
  <c r="B1055" i="5"/>
  <c r="B1056" i="5"/>
  <c r="B1057" i="5"/>
  <c r="B1058" i="5"/>
  <c r="B1059" i="5"/>
  <c r="B1060" i="5"/>
  <c r="B1061" i="5"/>
  <c r="B1062" i="5"/>
  <c r="B1063" i="5"/>
  <c r="B1064" i="5"/>
  <c r="B1065" i="5"/>
  <c r="B1066" i="5"/>
  <c r="B1067" i="5"/>
  <c r="B1068" i="5"/>
  <c r="B1069" i="5"/>
  <c r="B1070" i="5"/>
  <c r="B1071" i="5"/>
  <c r="B1072" i="5"/>
  <c r="B1073" i="5"/>
  <c r="B1074" i="5"/>
  <c r="B1075" i="5"/>
  <c r="B1076" i="5"/>
  <c r="B1077" i="5"/>
  <c r="B1078" i="5"/>
  <c r="B1079" i="5"/>
  <c r="B1080" i="5"/>
  <c r="B1081" i="5"/>
  <c r="B1082" i="5"/>
  <c r="B1083" i="5"/>
  <c r="B1084" i="5"/>
  <c r="B1085" i="5"/>
  <c r="B1086" i="5"/>
  <c r="B1087" i="5"/>
  <c r="B1088" i="5"/>
  <c r="B1089" i="5"/>
  <c r="B1090" i="5"/>
  <c r="B1091" i="5"/>
  <c r="B1092" i="5"/>
  <c r="B1093" i="5"/>
  <c r="B1094" i="5"/>
  <c r="B1095" i="5"/>
  <c r="B1096" i="5"/>
  <c r="B1097" i="5"/>
  <c r="B1098" i="5"/>
  <c r="B1099" i="5"/>
  <c r="B1100" i="5"/>
  <c r="B1101" i="5"/>
  <c r="B1102" i="5"/>
  <c r="B1103" i="5"/>
  <c r="B1104" i="5"/>
  <c r="B1105" i="5"/>
  <c r="B1106" i="5"/>
  <c r="B1107" i="5"/>
  <c r="B1108" i="5"/>
  <c r="B1109" i="5"/>
  <c r="B1110" i="5"/>
  <c r="B1111" i="5"/>
  <c r="B1112" i="5"/>
  <c r="B1113" i="5"/>
  <c r="B1114" i="5"/>
  <c r="B1115" i="5"/>
  <c r="B1116" i="5"/>
  <c r="B1117" i="5"/>
  <c r="B1118" i="5"/>
  <c r="B1119" i="5"/>
  <c r="B1120" i="5"/>
  <c r="B1121" i="5"/>
  <c r="B1122" i="5"/>
  <c r="B1123" i="5"/>
  <c r="B1124" i="5"/>
  <c r="B1125" i="5"/>
  <c r="B1126" i="5"/>
  <c r="B1127" i="5"/>
  <c r="B1128" i="5"/>
  <c r="B1129" i="5"/>
  <c r="B1130" i="5"/>
  <c r="B1131" i="5"/>
  <c r="B1132" i="5"/>
  <c r="B1133" i="5"/>
  <c r="B1134" i="5"/>
  <c r="B1135" i="5"/>
  <c r="B1136" i="5"/>
  <c r="B1137" i="5"/>
  <c r="B1138" i="5"/>
  <c r="B1139" i="5"/>
  <c r="B1140" i="5"/>
  <c r="B1141" i="5"/>
  <c r="B1142" i="5"/>
  <c r="B1143" i="5"/>
  <c r="B1144" i="5"/>
  <c r="B1145" i="5"/>
  <c r="B1146" i="5"/>
  <c r="B1147" i="5"/>
  <c r="B1148" i="5"/>
  <c r="B1149" i="5"/>
  <c r="B1150" i="5"/>
  <c r="B1151" i="5"/>
  <c r="B1152" i="5"/>
  <c r="B1153" i="5"/>
  <c r="B1154" i="5"/>
  <c r="B1155" i="5"/>
  <c r="B1156" i="5"/>
  <c r="B1157" i="5"/>
  <c r="B1158" i="5"/>
  <c r="B1159" i="5"/>
  <c r="B1160" i="5"/>
  <c r="B1161" i="5"/>
  <c r="B1162" i="5"/>
  <c r="B1163" i="5"/>
  <c r="B1164" i="5"/>
  <c r="B1165" i="5"/>
  <c r="B1166" i="5"/>
  <c r="B1167" i="5"/>
  <c r="B1168" i="5"/>
  <c r="B1169" i="5"/>
  <c r="B1170" i="5"/>
  <c r="B1171" i="5"/>
  <c r="B1172" i="5"/>
  <c r="B1173" i="5"/>
  <c r="B1174" i="5"/>
  <c r="B1175" i="5"/>
  <c r="B1176" i="5"/>
  <c r="B1177" i="5"/>
  <c r="B1178" i="5"/>
  <c r="B1179" i="5"/>
  <c r="B1180" i="5"/>
  <c r="B1181" i="5"/>
  <c r="B1182" i="5"/>
  <c r="B1183" i="5"/>
  <c r="B1184" i="5"/>
  <c r="B1185" i="5"/>
  <c r="B1186" i="5"/>
  <c r="B1187" i="5"/>
  <c r="B1188" i="5"/>
  <c r="B1189" i="5"/>
  <c r="B1190" i="5"/>
  <c r="B1191" i="5"/>
  <c r="B1192" i="5"/>
  <c r="B1193" i="5"/>
  <c r="B1194" i="5"/>
  <c r="B1195" i="5"/>
  <c r="B1196" i="5"/>
  <c r="B1197" i="5"/>
  <c r="B1198" i="5"/>
  <c r="B1199" i="5"/>
  <c r="B1200" i="5"/>
  <c r="B1201" i="5"/>
  <c r="B1202" i="5"/>
  <c r="B1203" i="5"/>
  <c r="B1204" i="5"/>
  <c r="B1205" i="5"/>
  <c r="B1206" i="5"/>
  <c r="B1207" i="5"/>
  <c r="B1208" i="5"/>
  <c r="B1209" i="5"/>
  <c r="B1210" i="5"/>
  <c r="B1211" i="5"/>
  <c r="B1212" i="5"/>
  <c r="B1213" i="5"/>
  <c r="B1214" i="5"/>
  <c r="B1215" i="5"/>
  <c r="B1216" i="5"/>
  <c r="B1217" i="5"/>
  <c r="B1218" i="5"/>
  <c r="B1219" i="5"/>
  <c r="B1220" i="5"/>
  <c r="B1221" i="5"/>
  <c r="B1222" i="5"/>
  <c r="B1223" i="5"/>
  <c r="B1224" i="5"/>
  <c r="B1225" i="5"/>
  <c r="B1226" i="5"/>
  <c r="B1227" i="5"/>
  <c r="B1228" i="5"/>
  <c r="B1229" i="5"/>
  <c r="B1230" i="5"/>
  <c r="B1231" i="5"/>
  <c r="B1232" i="5"/>
  <c r="B1233" i="5"/>
  <c r="B1234" i="5"/>
  <c r="B1235" i="5"/>
  <c r="B1236" i="5"/>
  <c r="B1237" i="5"/>
  <c r="B1238" i="5"/>
  <c r="B1239" i="5"/>
  <c r="B1240" i="5"/>
  <c r="B1241" i="5"/>
  <c r="B1242" i="5"/>
  <c r="B1243" i="5"/>
  <c r="B1244" i="5"/>
  <c r="B1245" i="5"/>
  <c r="B1246" i="5"/>
  <c r="B1247" i="5"/>
  <c r="B1248" i="5"/>
  <c r="B1249" i="5"/>
  <c r="B1250" i="5"/>
  <c r="B1251" i="5"/>
  <c r="B1252" i="5"/>
  <c r="B1253" i="5"/>
  <c r="B1254" i="5"/>
  <c r="B1255" i="5"/>
  <c r="B1256" i="5"/>
  <c r="B1257" i="5"/>
  <c r="B1258" i="5"/>
  <c r="B1259" i="5"/>
  <c r="B1260" i="5"/>
  <c r="B1261" i="5"/>
  <c r="B1262" i="5"/>
  <c r="B1263" i="5"/>
  <c r="B1264" i="5"/>
  <c r="B1265" i="5"/>
  <c r="B1266" i="5"/>
  <c r="B1267" i="5"/>
  <c r="B1268" i="5"/>
  <c r="B1269" i="5"/>
  <c r="B1270" i="5"/>
  <c r="B1271" i="5"/>
  <c r="B1272" i="5"/>
  <c r="B1273" i="5"/>
  <c r="B1274" i="5"/>
  <c r="B1275" i="5"/>
  <c r="B1276" i="5"/>
  <c r="B1277" i="5"/>
  <c r="B1278" i="5"/>
  <c r="B1279" i="5"/>
  <c r="B1280" i="5"/>
  <c r="B1281" i="5"/>
  <c r="B1282" i="5"/>
  <c r="B1283" i="5"/>
  <c r="B1284" i="5"/>
  <c r="B1285" i="5"/>
  <c r="B1286" i="5"/>
  <c r="B1287" i="5"/>
  <c r="B1288" i="5"/>
  <c r="B1289" i="5"/>
  <c r="B1290" i="5"/>
  <c r="B1291" i="5"/>
  <c r="B1292" i="5"/>
  <c r="B1293" i="5"/>
  <c r="B1294" i="5"/>
  <c r="B1295" i="5"/>
  <c r="B1296" i="5"/>
  <c r="B1297" i="5"/>
  <c r="B1298" i="5"/>
  <c r="B1299" i="5"/>
  <c r="B1300" i="5"/>
  <c r="B1301" i="5"/>
  <c r="B1302" i="5"/>
  <c r="B1303" i="5"/>
  <c r="B1304" i="5"/>
  <c r="B1305" i="5"/>
  <c r="B1306" i="5"/>
  <c r="B1307" i="5"/>
  <c r="B1308" i="5"/>
  <c r="B1309" i="5"/>
  <c r="B1310" i="5"/>
  <c r="B1311" i="5"/>
  <c r="B1312" i="5"/>
  <c r="B1313" i="5"/>
  <c r="B1314" i="5"/>
  <c r="B1315" i="5"/>
  <c r="B1316" i="5"/>
  <c r="B1317" i="5"/>
  <c r="B1318" i="5"/>
  <c r="B1319" i="5"/>
  <c r="B1320" i="5"/>
  <c r="B1321" i="5"/>
  <c r="B1322" i="5"/>
  <c r="B1323" i="5"/>
  <c r="B1324" i="5"/>
  <c r="B1325" i="5"/>
  <c r="B1326" i="5"/>
  <c r="B1327" i="5"/>
  <c r="B1328" i="5"/>
  <c r="B1329" i="5"/>
  <c r="B1330" i="5"/>
  <c r="B1331" i="5"/>
  <c r="B1332" i="5"/>
  <c r="B1333" i="5"/>
  <c r="B1334" i="5"/>
  <c r="B1335" i="5"/>
  <c r="B1336" i="5"/>
  <c r="B1337" i="5"/>
  <c r="B1338" i="5"/>
  <c r="B1339" i="5"/>
  <c r="B1340" i="5"/>
  <c r="B1341" i="5"/>
  <c r="B1342" i="5"/>
  <c r="B1343" i="5"/>
  <c r="B1344" i="5"/>
  <c r="B1345" i="5"/>
  <c r="B1346" i="5"/>
  <c r="B1347" i="5"/>
  <c r="B1348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361" i="5"/>
  <c r="B1362" i="5"/>
  <c r="B1363" i="5"/>
  <c r="B1364" i="5"/>
  <c r="B1365" i="5"/>
  <c r="B1366" i="5"/>
  <c r="B1367" i="5"/>
  <c r="B1368" i="5"/>
  <c r="B1369" i="5"/>
  <c r="B1370" i="5"/>
  <c r="B1371" i="5"/>
  <c r="B1372" i="5"/>
  <c r="B1373" i="5"/>
  <c r="B1374" i="5"/>
  <c r="B1375" i="5"/>
  <c r="B1376" i="5"/>
  <c r="B1377" i="5"/>
  <c r="B1378" i="5"/>
  <c r="B1379" i="5"/>
  <c r="B1380" i="5"/>
  <c r="B1381" i="5"/>
  <c r="B1382" i="5"/>
  <c r="B1383" i="5"/>
  <c r="B1384" i="5"/>
  <c r="B1385" i="5"/>
  <c r="B1386" i="5"/>
  <c r="B1387" i="5"/>
  <c r="B1388" i="5"/>
  <c r="B1389" i="5"/>
  <c r="B1390" i="5"/>
  <c r="B1391" i="5"/>
  <c r="B1392" i="5"/>
  <c r="B1393" i="5"/>
  <c r="B1394" i="5"/>
  <c r="B1395" i="5"/>
  <c r="B1396" i="5"/>
  <c r="B1397" i="5"/>
  <c r="B1398" i="5"/>
  <c r="B1399" i="5"/>
  <c r="B1400" i="5"/>
  <c r="B1401" i="5"/>
  <c r="B1402" i="5"/>
  <c r="B1403" i="5"/>
  <c r="B1404" i="5"/>
  <c r="B1405" i="5"/>
  <c r="B1406" i="5"/>
  <c r="B1407" i="5"/>
  <c r="B1408" i="5"/>
  <c r="B1409" i="5"/>
  <c r="B1410" i="5"/>
  <c r="B1411" i="5"/>
  <c r="B1412" i="5"/>
  <c r="B1413" i="5"/>
  <c r="B1414" i="5"/>
  <c r="B1415" i="5"/>
  <c r="B1416" i="5"/>
  <c r="B1417" i="5"/>
  <c r="B1418" i="5"/>
  <c r="B1419" i="5"/>
  <c r="B1420" i="5"/>
  <c r="B1421" i="5"/>
  <c r="B1422" i="5"/>
  <c r="B1423" i="5"/>
  <c r="B1424" i="5"/>
  <c r="B1425" i="5"/>
  <c r="B1426" i="5"/>
  <c r="B1427" i="5"/>
  <c r="B1428" i="5"/>
  <c r="B1429" i="5"/>
  <c r="B1430" i="5"/>
  <c r="B1431" i="5"/>
  <c r="B1432" i="5"/>
  <c r="B1433" i="5"/>
  <c r="B1434" i="5"/>
  <c r="B1435" i="5"/>
  <c r="B1436" i="5"/>
  <c r="B1437" i="5"/>
  <c r="B1438" i="5"/>
  <c r="B1439" i="5"/>
  <c r="B1440" i="5"/>
  <c r="B1441" i="5"/>
  <c r="B1442" i="5"/>
  <c r="B1443" i="5"/>
  <c r="B1444" i="5"/>
  <c r="B1445" i="5"/>
  <c r="B1446" i="5"/>
  <c r="B1447" i="5"/>
  <c r="B1448" i="5"/>
  <c r="B1449" i="5"/>
  <c r="B1450" i="5"/>
  <c r="B1451" i="5"/>
  <c r="B1452" i="5"/>
  <c r="B1453" i="5"/>
  <c r="B1454" i="5"/>
  <c r="B1455" i="5"/>
  <c r="B1456" i="5"/>
  <c r="B1457" i="5"/>
  <c r="B1458" i="5"/>
  <c r="B1459" i="5"/>
  <c r="B1460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475" i="5"/>
  <c r="B1476" i="5"/>
  <c r="B1477" i="5"/>
  <c r="B1478" i="5"/>
  <c r="B1479" i="5"/>
  <c r="B1480" i="5"/>
  <c r="B1481" i="5"/>
  <c r="B1482" i="5"/>
  <c r="B1483" i="5"/>
  <c r="B1484" i="5"/>
  <c r="B1485" i="5"/>
  <c r="B1486" i="5"/>
  <c r="B1487" i="5"/>
  <c r="B1488" i="5"/>
  <c r="B1489" i="5"/>
  <c r="B1490" i="5"/>
  <c r="B1491" i="5"/>
  <c r="B1492" i="5"/>
  <c r="B1493" i="5"/>
  <c r="B1494" i="5"/>
  <c r="B1495" i="5"/>
  <c r="B1496" i="5"/>
  <c r="B1497" i="5"/>
  <c r="B1498" i="5"/>
  <c r="B1499" i="5"/>
  <c r="B1500" i="5"/>
  <c r="B1501" i="5"/>
  <c r="B1502" i="5"/>
  <c r="B1503" i="5"/>
  <c r="B1504" i="5"/>
  <c r="B1505" i="5"/>
  <c r="B1506" i="5"/>
  <c r="B1507" i="5"/>
  <c r="B1508" i="5"/>
  <c r="B1509" i="5"/>
  <c r="B1510" i="5"/>
  <c r="B1511" i="5"/>
  <c r="B1512" i="5"/>
  <c r="B1513" i="5"/>
  <c r="B1514" i="5"/>
  <c r="B1515" i="5"/>
  <c r="B1516" i="5"/>
  <c r="B1517" i="5"/>
  <c r="B1518" i="5"/>
  <c r="B1519" i="5"/>
  <c r="B1520" i="5"/>
  <c r="B1521" i="5"/>
  <c r="B1522" i="5"/>
  <c r="B1523" i="5"/>
  <c r="B1524" i="5"/>
  <c r="B1525" i="5"/>
  <c r="B1526" i="5"/>
  <c r="B1527" i="5"/>
  <c r="B1528" i="5"/>
  <c r="B1529" i="5"/>
  <c r="B1530" i="5"/>
  <c r="B1531" i="5"/>
  <c r="B1532" i="5"/>
  <c r="B1533" i="5"/>
  <c r="B1534" i="5"/>
  <c r="B1535" i="5"/>
  <c r="B1536" i="5"/>
  <c r="B1537" i="5"/>
  <c r="B1538" i="5"/>
  <c r="B1539" i="5"/>
  <c r="B1540" i="5"/>
  <c r="B1541" i="5"/>
  <c r="B1542" i="5"/>
  <c r="B1543" i="5"/>
  <c r="B1544" i="5"/>
  <c r="B1545" i="5"/>
  <c r="B1546" i="5"/>
  <c r="B1547" i="5"/>
  <c r="B1548" i="5"/>
  <c r="B1549" i="5"/>
  <c r="B1550" i="5"/>
  <c r="B1551" i="5"/>
  <c r="B1552" i="5"/>
  <c r="B1553" i="5"/>
  <c r="B1554" i="5"/>
  <c r="B1555" i="5"/>
  <c r="B1556" i="5"/>
  <c r="B1557" i="5"/>
  <c r="B1558" i="5"/>
  <c r="B1559" i="5"/>
  <c r="B1560" i="5"/>
  <c r="B1561" i="5"/>
  <c r="B1562" i="5"/>
  <c r="B1563" i="5"/>
  <c r="B1564" i="5"/>
  <c r="B1565" i="5"/>
  <c r="B1566" i="5"/>
  <c r="B1567" i="5"/>
  <c r="B1568" i="5"/>
  <c r="B1569" i="5"/>
  <c r="B1570" i="5"/>
  <c r="B1571" i="5"/>
  <c r="B1572" i="5"/>
  <c r="B1573" i="5"/>
  <c r="B1574" i="5"/>
  <c r="B1575" i="5"/>
  <c r="B1576" i="5"/>
  <c r="B1577" i="5"/>
  <c r="B1578" i="5"/>
  <c r="B1579" i="5"/>
  <c r="B1580" i="5"/>
  <c r="B1581" i="5"/>
  <c r="B1582" i="5"/>
  <c r="B1583" i="5"/>
  <c r="B1584" i="5"/>
  <c r="B1585" i="5"/>
  <c r="B1586" i="5"/>
  <c r="B1587" i="5"/>
  <c r="B1588" i="5"/>
  <c r="B1589" i="5"/>
  <c r="B1590" i="5"/>
  <c r="B1591" i="5"/>
  <c r="B1592" i="5"/>
  <c r="B1593" i="5"/>
  <c r="B1594" i="5"/>
  <c r="B1595" i="5"/>
  <c r="B1596" i="5"/>
  <c r="B1597" i="5"/>
  <c r="B1598" i="5"/>
  <c r="B1599" i="5"/>
  <c r="B1600" i="5"/>
  <c r="B1601" i="5"/>
  <c r="B1602" i="5"/>
  <c r="B1603" i="5"/>
  <c r="B1604" i="5"/>
  <c r="B1605" i="5"/>
  <c r="B1606" i="5"/>
  <c r="B1607" i="5"/>
  <c r="B1608" i="5"/>
  <c r="B1609" i="5"/>
  <c r="B1610" i="5"/>
  <c r="B1611" i="5"/>
  <c r="B1612" i="5"/>
  <c r="B1613" i="5"/>
  <c r="B1614" i="5"/>
  <c r="B1615" i="5"/>
  <c r="B1616" i="5"/>
  <c r="B1617" i="5"/>
  <c r="B1618" i="5"/>
  <c r="B1619" i="5"/>
  <c r="B1620" i="5"/>
  <c r="B1621" i="5"/>
  <c r="B1622" i="5"/>
  <c r="B1623" i="5"/>
  <c r="B1624" i="5"/>
  <c r="B1625" i="5"/>
  <c r="B1626" i="5"/>
  <c r="B1627" i="5"/>
  <c r="B1628" i="5"/>
  <c r="B1629" i="5"/>
  <c r="B1630" i="5"/>
  <c r="B1631" i="5"/>
  <c r="B1632" i="5"/>
  <c r="B1633" i="5"/>
  <c r="B1634" i="5"/>
  <c r="B1635" i="5"/>
  <c r="B1636" i="5"/>
  <c r="B1637" i="5"/>
  <c r="B1638" i="5"/>
  <c r="B1639" i="5"/>
  <c r="B1640" i="5"/>
  <c r="B1641" i="5"/>
  <c r="B1642" i="5"/>
  <c r="B1643" i="5"/>
  <c r="B1644" i="5"/>
  <c r="B1645" i="5"/>
  <c r="B1646" i="5"/>
  <c r="B1647" i="5"/>
  <c r="B1648" i="5"/>
  <c r="B1649" i="5"/>
  <c r="B1650" i="5"/>
  <c r="B1651" i="5"/>
  <c r="B1652" i="5"/>
  <c r="B1653" i="5"/>
  <c r="B1654" i="5"/>
  <c r="B1655" i="5"/>
  <c r="B1656" i="5"/>
  <c r="B1657" i="5"/>
  <c r="B1658" i="5"/>
  <c r="B1659" i="5"/>
  <c r="B1660" i="5"/>
  <c r="B1661" i="5"/>
  <c r="B1662" i="5"/>
  <c r="B1663" i="5"/>
  <c r="B1664" i="5"/>
  <c r="B1665" i="5"/>
  <c r="B1666" i="5"/>
  <c r="B1667" i="5"/>
  <c r="B1668" i="5"/>
  <c r="B1669" i="5"/>
  <c r="B1670" i="5"/>
  <c r="B1671" i="5"/>
  <c r="B1672" i="5"/>
  <c r="B1673" i="5"/>
  <c r="B1674" i="5"/>
  <c r="B1675" i="5"/>
  <c r="B1676" i="5"/>
  <c r="B1677" i="5"/>
  <c r="B1678" i="5"/>
  <c r="B1679" i="5"/>
  <c r="B1680" i="5"/>
  <c r="B1681" i="5"/>
  <c r="B1682" i="5"/>
  <c r="B1683" i="5"/>
  <c r="B1684" i="5"/>
  <c r="B1685" i="5"/>
  <c r="B1686" i="5"/>
  <c r="B1687" i="5"/>
  <c r="B1688" i="5"/>
  <c r="B1689" i="5"/>
  <c r="B1690" i="5"/>
  <c r="B1691" i="5"/>
  <c r="B1692" i="5"/>
  <c r="B1693" i="5"/>
  <c r="B1694" i="5"/>
  <c r="B1695" i="5"/>
  <c r="B1696" i="5"/>
  <c r="B1697" i="5"/>
  <c r="B1698" i="5"/>
  <c r="B1699" i="5"/>
  <c r="B1700" i="5"/>
  <c r="B1701" i="5"/>
  <c r="B1702" i="5"/>
  <c r="B1703" i="5"/>
  <c r="B1704" i="5"/>
  <c r="B1705" i="5"/>
  <c r="B1706" i="5"/>
  <c r="B1707" i="5"/>
  <c r="B1708" i="5"/>
  <c r="B1709" i="5"/>
  <c r="B1710" i="5"/>
  <c r="B1711" i="5"/>
  <c r="B1712" i="5"/>
  <c r="B1713" i="5"/>
  <c r="B1714" i="5"/>
  <c r="B1715" i="5"/>
  <c r="B1716" i="5"/>
  <c r="B1717" i="5"/>
  <c r="B1718" i="5"/>
  <c r="B1719" i="5"/>
  <c r="B1720" i="5"/>
  <c r="B1721" i="5"/>
  <c r="B1722" i="5"/>
  <c r="B1723" i="5"/>
  <c r="B1724" i="5"/>
  <c r="B1725" i="5"/>
  <c r="B1726" i="5"/>
  <c r="B1727" i="5"/>
  <c r="B1728" i="5"/>
  <c r="B1729" i="5"/>
  <c r="B1730" i="5"/>
  <c r="B1731" i="5"/>
  <c r="B2" i="5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2" i="1"/>
  <c r="D3" i="6" l="1"/>
  <c r="K80" i="6" s="1"/>
  <c r="G80" i="1" s="1"/>
  <c r="D4" i="6"/>
  <c r="K81" i="6" s="1"/>
  <c r="G81" i="1" s="1"/>
  <c r="D5" i="6"/>
  <c r="K82" i="6" s="1"/>
  <c r="G82" i="1" s="1"/>
  <c r="D6" i="6"/>
  <c r="K83" i="6" s="1"/>
  <c r="G83" i="1" s="1"/>
  <c r="D7" i="6"/>
  <c r="D8" i="6"/>
  <c r="K84" i="6" s="1"/>
  <c r="G84" i="1" s="1"/>
  <c r="D9" i="6"/>
  <c r="D10" i="6"/>
  <c r="K86" i="6" s="1"/>
  <c r="G86" i="1" s="1"/>
  <c r="D11" i="6"/>
  <c r="K87" i="6" s="1"/>
  <c r="G87" i="1" s="1"/>
  <c r="D12" i="6"/>
  <c r="K88" i="6" s="1"/>
  <c r="G88" i="1" s="1"/>
  <c r="D13" i="6"/>
  <c r="K89" i="6" s="1"/>
  <c r="G89" i="1" s="1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K8" i="6" s="1"/>
  <c r="G8" i="1" s="1"/>
  <c r="D35" i="6"/>
  <c r="D36" i="6"/>
  <c r="K10" i="6" s="1"/>
  <c r="G10" i="1" s="1"/>
  <c r="D37" i="6"/>
  <c r="D38" i="6"/>
  <c r="D39" i="6"/>
  <c r="K12" i="6" s="1"/>
  <c r="G12" i="1" s="1"/>
  <c r="D40" i="6"/>
  <c r="D41" i="6"/>
  <c r="D42" i="6"/>
  <c r="D43" i="6"/>
  <c r="D44" i="6"/>
  <c r="K15" i="6" s="1"/>
  <c r="G15" i="1" s="1"/>
  <c r="D45" i="6"/>
  <c r="D46" i="6"/>
  <c r="D47" i="6"/>
  <c r="D48" i="6"/>
  <c r="D49" i="6"/>
  <c r="D50" i="6"/>
  <c r="D51" i="6"/>
  <c r="D52" i="6"/>
  <c r="K23" i="6" s="1"/>
  <c r="G23" i="1" s="1"/>
  <c r="D53" i="6"/>
  <c r="D54" i="6"/>
  <c r="K20" i="6" s="1"/>
  <c r="G20" i="1" s="1"/>
  <c r="D55" i="6"/>
  <c r="K19" i="6" s="1"/>
  <c r="G19" i="1" s="1"/>
  <c r="D56" i="6"/>
  <c r="D57" i="6"/>
  <c r="D58" i="6"/>
  <c r="D59" i="6"/>
  <c r="D60" i="6"/>
  <c r="D61" i="6"/>
  <c r="K97" i="6" s="1"/>
  <c r="G97" i="1" s="1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K31" i="6" s="1"/>
  <c r="G31" i="1" s="1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K208" i="6" s="1"/>
  <c r="G208" i="1" s="1"/>
  <c r="D103" i="6"/>
  <c r="D104" i="6"/>
  <c r="D105" i="6"/>
  <c r="K109" i="6" s="1"/>
  <c r="G109" i="1" s="1"/>
  <c r="D106" i="6"/>
  <c r="K211" i="6" s="1"/>
  <c r="G211" i="1" s="1"/>
  <c r="D107" i="6"/>
  <c r="D108" i="6"/>
  <c r="D109" i="6"/>
  <c r="D110" i="6"/>
  <c r="D111" i="6"/>
  <c r="D112" i="6"/>
  <c r="D113" i="6"/>
  <c r="D114" i="6"/>
  <c r="D115" i="6"/>
  <c r="D116" i="6"/>
  <c r="D117" i="6"/>
  <c r="K49" i="6" s="1"/>
  <c r="G49" i="1" s="1"/>
  <c r="D118" i="6"/>
  <c r="D119" i="6"/>
  <c r="D120" i="6"/>
  <c r="D121" i="6"/>
  <c r="D122" i="6"/>
  <c r="K115" i="6" s="1"/>
  <c r="G115" i="1" s="1"/>
  <c r="D123" i="6"/>
  <c r="D124" i="6"/>
  <c r="D125" i="6"/>
  <c r="D126" i="6"/>
  <c r="D127" i="6"/>
  <c r="D128" i="6"/>
  <c r="D129" i="6"/>
  <c r="D130" i="6"/>
  <c r="D131" i="6"/>
  <c r="D132" i="6"/>
  <c r="D133" i="6"/>
  <c r="D134" i="6"/>
  <c r="K44" i="6" s="1"/>
  <c r="G44" i="1" s="1"/>
  <c r="D135" i="6"/>
  <c r="D136" i="6"/>
  <c r="K119" i="6" s="1"/>
  <c r="G119" i="1" s="1"/>
  <c r="D137" i="6"/>
  <c r="D138" i="6"/>
  <c r="D139" i="6"/>
  <c r="D140" i="6"/>
  <c r="D141" i="6"/>
  <c r="D142" i="6"/>
  <c r="K122" i="6" s="1"/>
  <c r="G122" i="1" s="1"/>
  <c r="D143" i="6"/>
  <c r="K47" i="6" s="1"/>
  <c r="G47" i="1" s="1"/>
  <c r="D144" i="6"/>
  <c r="D145" i="6"/>
  <c r="D146" i="6"/>
  <c r="D147" i="6"/>
  <c r="D148" i="6"/>
  <c r="D149" i="6"/>
  <c r="D150" i="6"/>
  <c r="K48" i="6" s="1"/>
  <c r="G48" i="1" s="1"/>
  <c r="D151" i="6"/>
  <c r="D152" i="6"/>
  <c r="D153" i="6"/>
  <c r="K233" i="6" s="1"/>
  <c r="G233" i="1" s="1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K131" i="6" s="1"/>
  <c r="G131" i="1" s="1"/>
  <c r="D168" i="6"/>
  <c r="K63" i="6" s="1"/>
  <c r="G63" i="1" s="1"/>
  <c r="D169" i="6"/>
  <c r="D170" i="6"/>
  <c r="D171" i="6"/>
  <c r="K52" i="6" s="1"/>
  <c r="G52" i="1" s="1"/>
  <c r="D172" i="6"/>
  <c r="D173" i="6"/>
  <c r="D174" i="6"/>
  <c r="D175" i="6"/>
  <c r="D176" i="6"/>
  <c r="D177" i="6"/>
  <c r="D178" i="6"/>
  <c r="D179" i="6"/>
  <c r="D180" i="6"/>
  <c r="D181" i="6"/>
  <c r="D182" i="6"/>
  <c r="D183" i="6"/>
  <c r="K54" i="6" s="1"/>
  <c r="G54" i="1" s="1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K57" i="6" s="1"/>
  <c r="G57" i="1" s="1"/>
  <c r="D200" i="6"/>
  <c r="D201" i="6"/>
  <c r="D202" i="6"/>
  <c r="D203" i="6"/>
  <c r="D204" i="6"/>
  <c r="D205" i="6"/>
  <c r="D206" i="6"/>
  <c r="D207" i="6"/>
  <c r="K142" i="6" s="1"/>
  <c r="G142" i="1" s="1"/>
  <c r="D208" i="6"/>
  <c r="D209" i="6"/>
  <c r="D210" i="6"/>
  <c r="D211" i="6"/>
  <c r="K62" i="6" s="1"/>
  <c r="G62" i="1" s="1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K153" i="6" s="1"/>
  <c r="G153" i="1" s="1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K163" i="6" s="1"/>
  <c r="G163" i="1" s="1"/>
  <c r="D287" i="6"/>
  <c r="D288" i="6"/>
  <c r="K69" i="6" s="1"/>
  <c r="G69" i="1" s="1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K166" i="6" s="1"/>
  <c r="G166" i="1" s="1"/>
  <c r="D310" i="6"/>
  <c r="D311" i="6"/>
  <c r="D312" i="6"/>
  <c r="D313" i="6"/>
  <c r="D314" i="6"/>
  <c r="D315" i="6"/>
  <c r="K323" i="6" s="1"/>
  <c r="G323" i="1" s="1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2" i="6"/>
  <c r="K2" i="6" s="1"/>
  <c r="G2" i="1" s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J12" i="1"/>
  <c r="J11" i="1"/>
  <c r="J10" i="1"/>
  <c r="J9" i="1"/>
  <c r="J8" i="1"/>
  <c r="J7" i="1"/>
  <c r="J6" i="1"/>
  <c r="J5" i="1"/>
  <c r="J4" i="1"/>
  <c r="J3" i="1"/>
  <c r="H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Janet Coetzee</author>
  </authors>
  <commentList>
    <comment ref="D1" authorId="0" shapeId="0" xr:uid="{00000000-0006-0000-0100-000001000000}">
      <text>
        <r>
          <rPr>
            <sz val="9"/>
            <color indexed="81"/>
            <rFont val="Tahoma"/>
            <family val="2"/>
          </rPr>
          <t>2 points for every year (2016-2020) in which capptal payments were made = max 10 points</t>
        </r>
      </text>
    </comment>
  </commentList>
</comments>
</file>

<file path=xl/sharedStrings.xml><?xml version="1.0" encoding="utf-8"?>
<sst xmlns="http://schemas.openxmlformats.org/spreadsheetml/2006/main" count="7793" uniqueCount="715">
  <si>
    <t>APPLICATION_NO</t>
  </si>
  <si>
    <t>Category</t>
  </si>
  <si>
    <t>Grand Total</t>
  </si>
  <si>
    <t>A</t>
  </si>
  <si>
    <t>B</t>
  </si>
  <si>
    <t>C</t>
  </si>
  <si>
    <t>SPA21001</t>
  </si>
  <si>
    <t>SPA21002</t>
  </si>
  <si>
    <t>SPA21003</t>
  </si>
  <si>
    <t>SPA21004</t>
  </si>
  <si>
    <t>SPA21005</t>
  </si>
  <si>
    <t>SPA21006</t>
  </si>
  <si>
    <t>SPA21007</t>
  </si>
  <si>
    <t>SPA21008</t>
  </si>
  <si>
    <t>SPA21009</t>
  </si>
  <si>
    <t>SPA21010</t>
  </si>
  <si>
    <t>SPA21011</t>
  </si>
  <si>
    <t>SPA21012</t>
  </si>
  <si>
    <t>SPA21013</t>
  </si>
  <si>
    <t>SPA21014</t>
  </si>
  <si>
    <t>SPA21015</t>
  </si>
  <si>
    <t>SPA21016</t>
  </si>
  <si>
    <t>SPA21017</t>
  </si>
  <si>
    <t>SPA21018</t>
  </si>
  <si>
    <t>SPA21019</t>
  </si>
  <si>
    <t>SPA21020</t>
  </si>
  <si>
    <t>SPA21021</t>
  </si>
  <si>
    <t>SPA21022</t>
  </si>
  <si>
    <t>SPA21023</t>
  </si>
  <si>
    <t>SPA21024</t>
  </si>
  <si>
    <t>SPA21025</t>
  </si>
  <si>
    <t>SPA21026</t>
  </si>
  <si>
    <t>SPA21027</t>
  </si>
  <si>
    <t>SPA21028</t>
  </si>
  <si>
    <t>SPA21029</t>
  </si>
  <si>
    <t>SPA21030</t>
  </si>
  <si>
    <t>SPA21031</t>
  </si>
  <si>
    <t>SPA21032</t>
  </si>
  <si>
    <t>SPA21033</t>
  </si>
  <si>
    <t>SPA21035</t>
  </si>
  <si>
    <t>SPA21036</t>
  </si>
  <si>
    <t>SPA21037</t>
  </si>
  <si>
    <t>SPA21038</t>
  </si>
  <si>
    <t>SPA21042</t>
  </si>
  <si>
    <t>SPA21044</t>
  </si>
  <si>
    <t>SPA21045</t>
  </si>
  <si>
    <t>SPA21046</t>
  </si>
  <si>
    <t>SPA21047</t>
  </si>
  <si>
    <t>SPA21048</t>
  </si>
  <si>
    <t>SPA21052</t>
  </si>
  <si>
    <t>SPA21053</t>
  </si>
  <si>
    <t>SPA21054</t>
  </si>
  <si>
    <t>SPA21055</t>
  </si>
  <si>
    <t>SPA21056</t>
  </si>
  <si>
    <t>SPA21057</t>
  </si>
  <si>
    <t>SPA21058</t>
  </si>
  <si>
    <t>SPA21059</t>
  </si>
  <si>
    <t>SPA21060</t>
  </si>
  <si>
    <t>SPA21063</t>
  </si>
  <si>
    <t>SPA21064</t>
  </si>
  <si>
    <t>SPA21065</t>
  </si>
  <si>
    <t>SPA21066</t>
  </si>
  <si>
    <t>SPA21067</t>
  </si>
  <si>
    <t>SPA21069</t>
  </si>
  <si>
    <t>SPA21070</t>
  </si>
  <si>
    <t>SPA21071</t>
  </si>
  <si>
    <t>SPA21072</t>
  </si>
  <si>
    <t>SPA21076</t>
  </si>
  <si>
    <t>SPA21077</t>
  </si>
  <si>
    <t>SPA21078</t>
  </si>
  <si>
    <t>SPA21079</t>
  </si>
  <si>
    <t>SPA21080</t>
  </si>
  <si>
    <t>SPA21082</t>
  </si>
  <si>
    <t>SPA21083</t>
  </si>
  <si>
    <t>SPA21084</t>
  </si>
  <si>
    <t>SPA21085</t>
  </si>
  <si>
    <t>SPA21088</t>
  </si>
  <si>
    <t>SPA21092</t>
  </si>
  <si>
    <t>SPA21096</t>
  </si>
  <si>
    <t>SPA21098</t>
  </si>
  <si>
    <t>SPA21099</t>
  </si>
  <si>
    <t>SPA21100</t>
  </si>
  <si>
    <t>SPA21101</t>
  </si>
  <si>
    <t>SPA21102</t>
  </si>
  <si>
    <t>SPA21103</t>
  </si>
  <si>
    <t>SPA21104</t>
  </si>
  <si>
    <t>SPA21109</t>
  </si>
  <si>
    <t>SPA21110</t>
  </si>
  <si>
    <t>SPA21111</t>
  </si>
  <si>
    <t>SPA21113</t>
  </si>
  <si>
    <t>SPA21114</t>
  </si>
  <si>
    <t>SPA21115</t>
  </si>
  <si>
    <t>SPA21118</t>
  </si>
  <si>
    <t>SPA21119</t>
  </si>
  <si>
    <t>SPA21120</t>
  </si>
  <si>
    <t>SPA21121</t>
  </si>
  <si>
    <t>SPA21123</t>
  </si>
  <si>
    <t>SPA21125</t>
  </si>
  <si>
    <t>SPA21126</t>
  </si>
  <si>
    <t>SPA21127</t>
  </si>
  <si>
    <t>SPA21128</t>
  </si>
  <si>
    <t>SPA21129</t>
  </si>
  <si>
    <t>SPA21131</t>
  </si>
  <si>
    <t>SPA21134</t>
  </si>
  <si>
    <t>SPA21135</t>
  </si>
  <si>
    <t>SPA21136</t>
  </si>
  <si>
    <t>SPA21137</t>
  </si>
  <si>
    <t>SPA21138</t>
  </si>
  <si>
    <t>SPA21139</t>
  </si>
  <si>
    <t>SPA21140</t>
  </si>
  <si>
    <t>SPA21141</t>
  </si>
  <si>
    <t>SPA21143</t>
  </si>
  <si>
    <t>SPA21144</t>
  </si>
  <si>
    <t>SPA21145</t>
  </si>
  <si>
    <t>SPA21146</t>
  </si>
  <si>
    <t>SPA21147</t>
  </si>
  <si>
    <t>SPA21148</t>
  </si>
  <si>
    <t>SPA21150</t>
  </si>
  <si>
    <t>SPA21153</t>
  </si>
  <si>
    <t>SPA21154</t>
  </si>
  <si>
    <t>SPA21155</t>
  </si>
  <si>
    <t>SPA21156</t>
  </si>
  <si>
    <t>SPA21157</t>
  </si>
  <si>
    <t>SPA21158</t>
  </si>
  <si>
    <t>SPA21159</t>
  </si>
  <si>
    <t>SPA21161</t>
  </si>
  <si>
    <t>SPA21162</t>
  </si>
  <si>
    <t>SPA21167</t>
  </si>
  <si>
    <t>SPA21168</t>
  </si>
  <si>
    <t>SPA21170</t>
  </si>
  <si>
    <t>SPA21174</t>
  </si>
  <si>
    <t>SPA21176</t>
  </si>
  <si>
    <t>SPA21177</t>
  </si>
  <si>
    <t>SPA21178</t>
  </si>
  <si>
    <t>SPA21179</t>
  </si>
  <si>
    <t>SPA21180</t>
  </si>
  <si>
    <t>SPA21181</t>
  </si>
  <si>
    <t>SPA21182</t>
  </si>
  <si>
    <t>SPA21183</t>
  </si>
  <si>
    <t>SPA21187</t>
  </si>
  <si>
    <t>SPA21188</t>
  </si>
  <si>
    <t>SPA21189</t>
  </si>
  <si>
    <t>SPA21190</t>
  </si>
  <si>
    <t>SPA21191</t>
  </si>
  <si>
    <t>SPA21193</t>
  </si>
  <si>
    <t>SPA21194</t>
  </si>
  <si>
    <t>SPA21195</t>
  </si>
  <si>
    <t>SPA21196</t>
  </si>
  <si>
    <t>SPA21197</t>
  </si>
  <si>
    <t>SPA21198</t>
  </si>
  <si>
    <t>SPA21199</t>
  </si>
  <si>
    <t>SPA21200</t>
  </si>
  <si>
    <t>SPA21201</t>
  </si>
  <si>
    <t>SPA21202</t>
  </si>
  <si>
    <t>SPA21203</t>
  </si>
  <si>
    <t>SPA21204</t>
  </si>
  <si>
    <t>SPA21205</t>
  </si>
  <si>
    <t>SPA21206</t>
  </si>
  <si>
    <t>SPA21207</t>
  </si>
  <si>
    <t>SPA21208</t>
  </si>
  <si>
    <t>SPA21209</t>
  </si>
  <si>
    <t>SPA21210</t>
  </si>
  <si>
    <t>SPA21211</t>
  </si>
  <si>
    <t>SPA21213</t>
  </si>
  <si>
    <t>SPA21214</t>
  </si>
  <si>
    <t>SPA21215</t>
  </si>
  <si>
    <t>SPA21216</t>
  </si>
  <si>
    <t>SPA21217</t>
  </si>
  <si>
    <t>SPA21218</t>
  </si>
  <si>
    <t>SPA21219</t>
  </si>
  <si>
    <t>SPA21220</t>
  </si>
  <si>
    <t>SPA21222</t>
  </si>
  <si>
    <t>SPA21223</t>
  </si>
  <si>
    <t>SPA21224</t>
  </si>
  <si>
    <t>SPA21225</t>
  </si>
  <si>
    <t>SPA21227</t>
  </si>
  <si>
    <t>SPA21229</t>
  </si>
  <si>
    <t>SPA21230</t>
  </si>
  <si>
    <t>SPA21231</t>
  </si>
  <si>
    <t>SPA21232</t>
  </si>
  <si>
    <t>SPA21234</t>
  </si>
  <si>
    <t>SPA21235</t>
  </si>
  <si>
    <t>SPA21236</t>
  </si>
  <si>
    <t>SPA21237</t>
  </si>
  <si>
    <t>SPA21238</t>
  </si>
  <si>
    <t>SPA21239</t>
  </si>
  <si>
    <t>SPA21240</t>
  </si>
  <si>
    <t>SPA21241</t>
  </si>
  <si>
    <t>SPA21242</t>
  </si>
  <si>
    <t>SPA21243</t>
  </si>
  <si>
    <t>SPA21244</t>
  </si>
  <si>
    <t>SPA21247</t>
  </si>
  <si>
    <t>SPA21248</t>
  </si>
  <si>
    <t>SPA21250</t>
  </si>
  <si>
    <t>SPA21252</t>
  </si>
  <si>
    <t>SPA21253</t>
  </si>
  <si>
    <t>SPA21256</t>
  </si>
  <si>
    <t>SPA21257</t>
  </si>
  <si>
    <t>SPA21259</t>
  </si>
  <si>
    <t>SPA21260</t>
  </si>
  <si>
    <t>SPA21261</t>
  </si>
  <si>
    <t>SPA21262</t>
  </si>
  <si>
    <t>SPA21263</t>
  </si>
  <si>
    <t>SPA21264</t>
  </si>
  <si>
    <t>SPA21265</t>
  </si>
  <si>
    <t>SPA21266</t>
  </si>
  <si>
    <t>SPA21268</t>
  </si>
  <si>
    <t>SPA21270</t>
  </si>
  <si>
    <t>SPA21271</t>
  </si>
  <si>
    <t>SPA21272</t>
  </si>
  <si>
    <t>SPA21274</t>
  </si>
  <si>
    <t>SPA21276</t>
  </si>
  <si>
    <t>SPA21277</t>
  </si>
  <si>
    <t>SPA21279</t>
  </si>
  <si>
    <t>SPA21280</t>
  </si>
  <si>
    <t>SPA21281</t>
  </si>
  <si>
    <t>SPA21283</t>
  </si>
  <si>
    <t>SPA21284</t>
  </si>
  <si>
    <t>SPA21285</t>
  </si>
  <si>
    <t>SPA21286</t>
  </si>
  <si>
    <t>SPA21287</t>
  </si>
  <si>
    <t>SPA21288</t>
  </si>
  <si>
    <t>SPA21291</t>
  </si>
  <si>
    <t>SPA21293</t>
  </si>
  <si>
    <t>SPA21296</t>
  </si>
  <si>
    <t>SPA21297</t>
  </si>
  <si>
    <t>SPA21298</t>
  </si>
  <si>
    <t>SPA21299</t>
  </si>
  <si>
    <t>SPA21300</t>
  </si>
  <si>
    <t>SPA21301</t>
  </si>
  <si>
    <t>SPA21303</t>
  </si>
  <si>
    <t>SPA21304</t>
  </si>
  <si>
    <t>SPA21307</t>
  </si>
  <si>
    <t>SPA21308</t>
  </si>
  <si>
    <t>SPA21310</t>
  </si>
  <si>
    <t>SPA21311</t>
  </si>
  <si>
    <t>SPA21314</t>
  </si>
  <si>
    <t>SPA21315</t>
  </si>
  <si>
    <t>SPA21316</t>
  </si>
  <si>
    <t>SPA21317</t>
  </si>
  <si>
    <t>SPA21319</t>
  </si>
  <si>
    <t>SPA21320</t>
  </si>
  <si>
    <t>SPA21321</t>
  </si>
  <si>
    <t>SPA21322</t>
  </si>
  <si>
    <t>SPA21324</t>
  </si>
  <si>
    <t>SPA21325</t>
  </si>
  <si>
    <t>SPA21326</t>
  </si>
  <si>
    <t>SPA21327</t>
  </si>
  <si>
    <t>SPA21328</t>
  </si>
  <si>
    <t>SPA21329</t>
  </si>
  <si>
    <t>SPA21330</t>
  </si>
  <si>
    <t>SPA21331</t>
  </si>
  <si>
    <t>SPA21332</t>
  </si>
  <si>
    <t>SPA21333</t>
  </si>
  <si>
    <t>SPA21337</t>
  </si>
  <si>
    <t>SPA21339</t>
  </si>
  <si>
    <t>SPA21340</t>
  </si>
  <si>
    <t>SPA21341</t>
  </si>
  <si>
    <t>SPA21342</t>
  </si>
  <si>
    <t>SPA21344</t>
  </si>
  <si>
    <t>SPA21345</t>
  </si>
  <si>
    <t>SPA21346</t>
  </si>
  <si>
    <t>SPA21347</t>
  </si>
  <si>
    <t>SPA21348</t>
  </si>
  <si>
    <t>SPA21350</t>
  </si>
  <si>
    <t>SPA21352</t>
  </si>
  <si>
    <t>SPA21354</t>
  </si>
  <si>
    <t>SPA21355</t>
  </si>
  <si>
    <t>SPA21356</t>
  </si>
  <si>
    <t>SPA21357</t>
  </si>
  <si>
    <t>SPA21360</t>
  </si>
  <si>
    <t>SPA21362</t>
  </si>
  <si>
    <t>SPA21363</t>
  </si>
  <si>
    <t>SPA21364</t>
  </si>
  <si>
    <t>SPA21365</t>
  </si>
  <si>
    <t>SPA21366</t>
  </si>
  <si>
    <t>SPA21367</t>
  </si>
  <si>
    <t>SPA21369</t>
  </si>
  <si>
    <t>SPA21371</t>
  </si>
  <si>
    <t>SPA21372</t>
  </si>
  <si>
    <t>SPA21374</t>
  </si>
  <si>
    <t>SPA21375</t>
  </si>
  <si>
    <t>SPA21377</t>
  </si>
  <si>
    <t>SPA21378</t>
  </si>
  <si>
    <t>SPA21379</t>
  </si>
  <si>
    <t>SPA21381</t>
  </si>
  <si>
    <t>SPA21383</t>
  </si>
  <si>
    <t>SPA21384</t>
  </si>
  <si>
    <t>SPA21385</t>
  </si>
  <si>
    <t>SPA21387</t>
  </si>
  <si>
    <t>SPA21388</t>
  </si>
  <si>
    <t>SPA21389</t>
  </si>
  <si>
    <t>SPA21391</t>
  </si>
  <si>
    <t>SPA21392</t>
  </si>
  <si>
    <t>SPA21393</t>
  </si>
  <si>
    <t>SPA21394</t>
  </si>
  <si>
    <t>SPA21395</t>
  </si>
  <si>
    <t>SPA21401</t>
  </si>
  <si>
    <t>SPA21404</t>
  </si>
  <si>
    <t>SPA21410</t>
  </si>
  <si>
    <t>SPA21411</t>
  </si>
  <si>
    <t>SPA21412</t>
  </si>
  <si>
    <t>SPA21413</t>
  </si>
  <si>
    <t>SPA21415</t>
  </si>
  <si>
    <t>SPA21416</t>
  </si>
  <si>
    <t>SPA21040</t>
  </si>
  <si>
    <t>SPA21049</t>
  </si>
  <si>
    <t>SPA21062</t>
  </si>
  <si>
    <t>SPA21073</t>
  </si>
  <si>
    <t>SPA21074</t>
  </si>
  <si>
    <t>SPA21075</t>
  </si>
  <si>
    <t>SPA21093</t>
  </si>
  <si>
    <t>SPA21094</t>
  </si>
  <si>
    <t>SPA21095</t>
  </si>
  <si>
    <t>SPA21112</t>
  </si>
  <si>
    <t>SPA21124</t>
  </si>
  <si>
    <t>SPA21130</t>
  </si>
  <si>
    <t>SPA21132</t>
  </si>
  <si>
    <t>SPA21133</t>
  </si>
  <si>
    <t>SPA21149</t>
  </si>
  <si>
    <t>SPA21151</t>
  </si>
  <si>
    <t>SPA21175</t>
  </si>
  <si>
    <t>SPA21186</t>
  </si>
  <si>
    <t>SPA21192</t>
  </si>
  <si>
    <t>SPA21221</t>
  </si>
  <si>
    <t>SPA21226</t>
  </si>
  <si>
    <t>SPA21233</t>
  </si>
  <si>
    <t>SPA21245</t>
  </si>
  <si>
    <t>SPA21251</t>
  </si>
  <si>
    <t>SPA21254</t>
  </si>
  <si>
    <t>SPA21258</t>
  </si>
  <si>
    <t>SPA21269</t>
  </si>
  <si>
    <t>SPA21275</t>
  </si>
  <si>
    <t>SPA21294</t>
  </si>
  <si>
    <t>SPA21323</t>
  </si>
  <si>
    <t>SPA21335</t>
  </si>
  <si>
    <t>SPA21343</t>
  </si>
  <si>
    <t>SPA21351</t>
  </si>
  <si>
    <t>SPA21358</t>
  </si>
  <si>
    <t>SPA21359</t>
  </si>
  <si>
    <t>SPA21361</t>
  </si>
  <si>
    <t>SPA21370</t>
  </si>
  <si>
    <t>SPA21382</t>
  </si>
  <si>
    <t>SPA21386</t>
  </si>
  <si>
    <t>SPA21390</t>
  </si>
  <si>
    <t>SPA21396</t>
  </si>
  <si>
    <t>SPA21397</t>
  </si>
  <si>
    <t>SPA21402</t>
  </si>
  <si>
    <t>SPA21403</t>
  </si>
  <si>
    <t>SPA21408</t>
  </si>
  <si>
    <t>SPA21409</t>
  </si>
  <si>
    <t>SPA21414</t>
  </si>
  <si>
    <t xml:space="preserve">Anch App </t>
  </si>
  <si>
    <t>Entity name</t>
  </si>
  <si>
    <t>SUB - Category</t>
  </si>
  <si>
    <t>Balobi Processors (Pty) Ltd</t>
  </si>
  <si>
    <t>Ntshonalanga Fishing (Pty) Ltd</t>
  </si>
  <si>
    <t>82 Boundary Road CC</t>
  </si>
  <si>
    <t>The Cape Peninsula Linefisherman CC</t>
  </si>
  <si>
    <t>Sea Point Fishing CC</t>
  </si>
  <si>
    <t>Ixia Trading 501 (Pty) Ltd</t>
  </si>
  <si>
    <t>Gansbaai Marine (Pty) Ltd</t>
  </si>
  <si>
    <t>JC Fishing CC</t>
  </si>
  <si>
    <t>Combined Fishing Enterprises (Pty) Ltd</t>
  </si>
  <si>
    <t>Premier Fishing SA</t>
  </si>
  <si>
    <t>West Point Fishing Corporation (Pty)Ltd</t>
  </si>
  <si>
    <t>Azanian Fishing (Pty) Ltd</t>
  </si>
  <si>
    <t>LETAP FISHING CC</t>
  </si>
  <si>
    <t>Sea Harvest Corporation (Pty) Ltd</t>
  </si>
  <si>
    <t>Noordbaai Vissers (Pty) Ltd</t>
  </si>
  <si>
    <t>Masomelele Fishing (Pty) Ltd</t>
  </si>
  <si>
    <t>Sinethemba Fishing CC</t>
  </si>
  <si>
    <t>Amawandle Pelagic (Pty) Ltd</t>
  </si>
  <si>
    <t>Komicx Products (Pty) Ltd</t>
  </si>
  <si>
    <t>Ithuba Yethu Fishing (Pty)Ltd</t>
  </si>
  <si>
    <t>South East Atlantic Sea Products (PTY) LTD</t>
  </si>
  <si>
    <t>Lucky Star Limited</t>
  </si>
  <si>
    <t>Trakprops 22 Pty Ltd</t>
  </si>
  <si>
    <t>Dyer Eiland Visserye (Pty) Ltd</t>
  </si>
  <si>
    <t>Edwards Fishing CC</t>
  </si>
  <si>
    <t>Meermin Visserye (Pty) Ltd</t>
  </si>
  <si>
    <t>Jaffa's Bay Fishing CC</t>
  </si>
  <si>
    <t>CAPE PILCHARD PIONEER CC</t>
  </si>
  <si>
    <t>Fisherman Fresh CC</t>
  </si>
  <si>
    <t>Impala Fishing (Pty) Ltd</t>
  </si>
  <si>
    <t>Visko Sea Products (Pty) Ltd</t>
  </si>
  <si>
    <t>Soundprops 1167 Investments (Pty) Ltd</t>
  </si>
  <si>
    <t>Umzamani Fishing CC</t>
  </si>
  <si>
    <t>Eyethu Fishing (Pty) Ltd</t>
  </si>
  <si>
    <t>Khulani Fishing (Pty) Ltd</t>
  </si>
  <si>
    <t>Pelagic Fishing Enterprises (Pty) Ltd</t>
  </si>
  <si>
    <t>Ithemba Labantu Fishing (PTY) LTD</t>
  </si>
  <si>
    <t>Jaloersbaai (PTY)Ltd</t>
  </si>
  <si>
    <t>V M YOUNG VISSERYE Bk</t>
  </si>
  <si>
    <t>Umzamowethu (Oyster Bay) Fishermans Corporation</t>
  </si>
  <si>
    <t>Community Processors and Distributors (PTY) LTD</t>
  </si>
  <si>
    <t>Penguin Visserye cc</t>
  </si>
  <si>
    <t>Mount Pleasant Fishing (Pty) Ltd</t>
  </si>
  <si>
    <t>Ukloba Fishing (Pty) Ltd</t>
  </si>
  <si>
    <t>Bluefin Holdings Pty Ltd</t>
  </si>
  <si>
    <t>Yoluntu Sea Products cc</t>
  </si>
  <si>
    <t>Bayana Bayana Fishing CC</t>
  </si>
  <si>
    <t>Extra Dimensions 70 (Pty) Ltd</t>
  </si>
  <si>
    <t>Mayibuye Fishing (Pty) Ltd</t>
  </si>
  <si>
    <t>Arniston Fish Processors (Pty) Ltd</t>
  </si>
  <si>
    <t>Offshore Fishing company</t>
  </si>
  <si>
    <t>Risar Fishing CC</t>
  </si>
  <si>
    <t>Sceptre Fishing (Pty) Ltd</t>
  </si>
  <si>
    <t>Zimele Fishing Enterprises cc</t>
  </si>
  <si>
    <t>Al-Aman Fishing cc</t>
  </si>
  <si>
    <t>Pioneer Fishing (West Coast) (Pty) Ltd</t>
  </si>
  <si>
    <t>HS Williams Fishing CC</t>
  </si>
  <si>
    <t>Stamatis Fishing cc</t>
  </si>
  <si>
    <t>Phakamisa Fishing (Pty) Ltd</t>
  </si>
  <si>
    <t xml:space="preserve">Trademane (Pty) Ltd </t>
  </si>
  <si>
    <t xml:space="preserve">ULWANDLE FISHING </t>
  </si>
  <si>
    <t>Paternoster Vissery Pty Ltd</t>
  </si>
  <si>
    <t>Raaff Fisheries CC</t>
  </si>
  <si>
    <t>Basic Trading Company (Pty) Ltd</t>
  </si>
  <si>
    <t>Tiradeprops 153 (Pty) Ltd</t>
  </si>
  <si>
    <t>Cape Fish Processors Pty Ltd</t>
  </si>
  <si>
    <t>Afro Fishing Workers (Pty) Ltd</t>
  </si>
  <si>
    <t>Okuselwandle Fishing CC</t>
  </si>
  <si>
    <t>Laaggety Visserye CC</t>
  </si>
  <si>
    <t>Reiger Visserye BK</t>
  </si>
  <si>
    <t>MARION DAWN FISHING CC</t>
  </si>
  <si>
    <t>Eigelaars Bote (Pty) Ltd</t>
  </si>
  <si>
    <t>J ENGELBRECHT VISSERYE</t>
  </si>
  <si>
    <t>Manatrade2049 CC</t>
  </si>
  <si>
    <t>Dromedaris Visserye Limited</t>
  </si>
  <si>
    <t>Palm Springs Fishing</t>
  </si>
  <si>
    <t>Latief Albertyn Fisheries</t>
  </si>
  <si>
    <t>Marinata Visser Vroue Organisasie CC</t>
  </si>
  <si>
    <t>Rustee (Pty) Ltd</t>
  </si>
  <si>
    <t>Balobi Fishing Enterprises ( PTY) LTD</t>
  </si>
  <si>
    <t>LM FISHERIES (PTY) LTD</t>
  </si>
  <si>
    <t>The Jenny Fishing Enterprises (Pty) Ltd</t>
  </si>
  <si>
    <t>MTV Fishing St Francis Bay (Pty) Ltd</t>
  </si>
  <si>
    <t>Trawl Investments CC</t>
  </si>
  <si>
    <t>GGA Fishing Enterprizes (Pty) Ltd</t>
  </si>
  <si>
    <t>El Calamar (Pty) Ltd</t>
  </si>
  <si>
    <t>INGWE EMNYAMA FISHING ENTERPRISES (PTY) LTD</t>
  </si>
  <si>
    <t>Interfish (Pty) Ltd</t>
  </si>
  <si>
    <t>Merca Fishing (Pty) Ltd</t>
  </si>
  <si>
    <t>Biz Afrika 1504 (Pty) Ltd</t>
  </si>
  <si>
    <t>Allie-Vis Fishing Enterprises cc</t>
  </si>
  <si>
    <t>Safrika fishing cc</t>
  </si>
  <si>
    <t>Nati si Nako fishing cc</t>
  </si>
  <si>
    <t>During Visserye Bk</t>
  </si>
  <si>
    <t>BATSILVA (PTY) LTD</t>
  </si>
  <si>
    <t>Gibbiseps Visserye Pty Ltd</t>
  </si>
  <si>
    <t>AX FISHING (PTY) LTD</t>
  </si>
  <si>
    <t>AGULHAS FISHING (PTY) LTD</t>
  </si>
  <si>
    <t>Spring Forest Trading 295 CC</t>
  </si>
  <si>
    <t>T&amp;N Visserye Bk</t>
  </si>
  <si>
    <t>York Point Fisheries CC</t>
  </si>
  <si>
    <t>Julies Vissery Bk</t>
  </si>
  <si>
    <t>Chapmans Seafood Company (Pty) Ltd</t>
  </si>
  <si>
    <t>Amaqobela Fishing (Pty) Ltd</t>
  </si>
  <si>
    <t>J-BAY SQUID CATCHERS (PTY) LTD</t>
  </si>
  <si>
    <t>Nalitha Fishing Group Pty Limited</t>
  </si>
  <si>
    <t>AT ALL TIMES FISHING (PTY) LTD</t>
  </si>
  <si>
    <t>Atlantis Seafood Products (Pty) Ltd</t>
  </si>
  <si>
    <t>BIZ AFRIKA 32 (PTY)LTD</t>
  </si>
  <si>
    <t>Abba Langebaan Fishing CC</t>
  </si>
  <si>
    <t>Mictel Fishing cc</t>
  </si>
  <si>
    <t>Sizabantu Fishing Corpration (Pty) Ltd</t>
  </si>
  <si>
    <t>AFD FISHING CC</t>
  </si>
  <si>
    <t>Ocean Ukhozi Fishing (Pty) Ltd</t>
  </si>
  <si>
    <t>Valortrade 1143 cc</t>
  </si>
  <si>
    <t>TARIDOR FIVE CC</t>
  </si>
  <si>
    <t>TITANCOR ELEVEN CC</t>
  </si>
  <si>
    <t>South African Fishing Empowerment Corporation (Pty) Ltd</t>
  </si>
  <si>
    <t>Sneeuberg Fishing (Pty) Ltd</t>
  </si>
  <si>
    <t>Hacky Fishing (Pty) Ltd</t>
  </si>
  <si>
    <t>The Tuna Hake Fishing Corporation Ltd</t>
  </si>
  <si>
    <t>Dippa Distributors (Pty) Ltd</t>
  </si>
  <si>
    <t>TAMARIN FISHING (PTY) LTD</t>
  </si>
  <si>
    <t>GAMKA FISHING (PTY) LTD</t>
  </si>
  <si>
    <t>Chetty’s Fisheries CC</t>
  </si>
  <si>
    <t>ZIMKHITHA FISHING (PTY)LTD</t>
  </si>
  <si>
    <t>COMMUNITY WORKERS FISHING ENTERPRISES (PTY) LTD</t>
  </si>
  <si>
    <t xml:space="preserve">J&amp;J Visserye </t>
  </si>
  <si>
    <t>Hentiq 1173 (PTY)Ltd</t>
  </si>
  <si>
    <t>Kalmia Trading 1001 cc</t>
  </si>
  <si>
    <t>Korana Fishing Pty Ltd</t>
  </si>
  <si>
    <t xml:space="preserve"> Red Hawk Fishing cc</t>
  </si>
  <si>
    <t>ANG JERRY FISHING CC</t>
  </si>
  <si>
    <t>PJF MARINE CC</t>
  </si>
  <si>
    <t>KREEFBAAI VISSERYE (PTY) LTD</t>
  </si>
  <si>
    <t>Sea Haven Fishing Holdings Pty Ltd</t>
  </si>
  <si>
    <t>Kusasa Commodities 63 Pty Ltd</t>
  </si>
  <si>
    <t>VALLEY RIVER TRADING 265 CC</t>
  </si>
  <si>
    <t>BOAT ROCK FISHING CC</t>
  </si>
  <si>
    <t xml:space="preserve">PELIKAAN VISSRYE (PTY) LTD </t>
  </si>
  <si>
    <t>Kusasa Commodities 245 (Pty) Ltd</t>
  </si>
  <si>
    <t>Lavender Moon Trading 49 CC</t>
  </si>
  <si>
    <t>Pakamani Fishing (Pty) Ltd</t>
  </si>
  <si>
    <t>Isivile Masikhane (Pty) Ltd</t>
  </si>
  <si>
    <t>Changing Tide 113(Pty)Ltd</t>
  </si>
  <si>
    <t>Kupukani Fishing (PTY) LTD</t>
  </si>
  <si>
    <t>NPS Agencies CC</t>
  </si>
  <si>
    <t>Rietvlei Fishing CC</t>
  </si>
  <si>
    <t>DD REID FISHERY CC</t>
  </si>
  <si>
    <t>finecorp trading 113 cc</t>
  </si>
  <si>
    <t>Sereteng Fishing CC</t>
  </si>
  <si>
    <t>Nascimento Fishing CC</t>
  </si>
  <si>
    <t>A Penglides (Pty) Ltd</t>
  </si>
  <si>
    <t>Silver Solutions 2092 Cc</t>
  </si>
  <si>
    <t>FINMAN 213 CC</t>
  </si>
  <si>
    <t xml:space="preserve">FG Fishing Enterprises </t>
  </si>
  <si>
    <t>ARROW LINE FOURTEEN</t>
  </si>
  <si>
    <t>Klipbank Visserye Personeel (Pty) LTD</t>
  </si>
  <si>
    <t>XSTINCT TRADING</t>
  </si>
  <si>
    <t>St Jakob &amp; Vennote CC</t>
  </si>
  <si>
    <t>SIYAPHUHLISA TRADING (PTY) LYTD</t>
  </si>
  <si>
    <t xml:space="preserve">Ukuloba Kulungile Investments (Pty) Ltd       </t>
  </si>
  <si>
    <t>BMC VISSERYE BK</t>
  </si>
  <si>
    <t>Alicente Fishing (PTY) Ltd</t>
  </si>
  <si>
    <t>Sevlac Investments No. 51CC</t>
  </si>
  <si>
    <t>TIMOWIZE (PTY) LTD</t>
  </si>
  <si>
    <t>ARGENTO TRADING 69 CC</t>
  </si>
  <si>
    <t>Atlantico Sea Fisheries Pty(Ltd)</t>
  </si>
  <si>
    <t>GOLD BLACKWOOD TRADING AND INVESTMENT (PTY)LTD</t>
  </si>
  <si>
    <t>Seafreeze Fishing (Pty) Ltd</t>
  </si>
  <si>
    <t xml:space="preserve">Global Pack trading 193 (Pty) ltd </t>
  </si>
  <si>
    <t>COASTAL TRAWLERS</t>
  </si>
  <si>
    <t>SIHLANGENE FISHING (PTY) LTD</t>
  </si>
  <si>
    <t>Schooner View Fish Traders (Pty) Ltd</t>
  </si>
  <si>
    <t>Fishermen Community of Sea Vista (Pty) Ltd</t>
  </si>
  <si>
    <t>Iqhawe Fishing (PTY) Ltd</t>
  </si>
  <si>
    <t>AMAQHAWE ASELWANDLE (PTY) LTD</t>
  </si>
  <si>
    <t>MAMLAMBO FISHING (PTY) LTD</t>
  </si>
  <si>
    <t>Uvimba Trading and Supplies (Pty) Ltd</t>
  </si>
  <si>
    <t xml:space="preserve">Hook and line fresh (pty)ltd </t>
  </si>
  <si>
    <t>Decon foods (Pty) Ltd</t>
  </si>
  <si>
    <t>G and G Fisheries</t>
  </si>
  <si>
    <t>Chinafric Fishing (Pty) Ltd</t>
  </si>
  <si>
    <t>MJLN GROUP (PTY) LTD</t>
  </si>
  <si>
    <t>Mohzeen Trading (Pty) Ltd</t>
  </si>
  <si>
    <t>Thalassa Investments (Pty) Ltd</t>
  </si>
  <si>
    <t>MCR Fishing (Pty) Ltd</t>
  </si>
  <si>
    <t>L and A Empire Holdings (Pty) Ltd</t>
  </si>
  <si>
    <t>WESTSHORE FISHING (PTY) LTD</t>
  </si>
  <si>
    <t>Witsands Fishing CC</t>
  </si>
  <si>
    <t>LCMCM (PTY) LTD</t>
  </si>
  <si>
    <t xml:space="preserve">All Seas Fishing </t>
  </si>
  <si>
    <t>La Vie Seafood Products (Pty) Ltd</t>
  </si>
  <si>
    <t>Algoaspace (Pty)Ltd</t>
  </si>
  <si>
    <t>Ukudoba Marine (Pty) Ltd</t>
  </si>
  <si>
    <t>Zwembesi Farm (Pty) Ltd</t>
  </si>
  <si>
    <t>Ulwandle Lwethu Fishing CC</t>
  </si>
  <si>
    <t>Lateral Anchor Brands (Pty) Ltd</t>
  </si>
  <si>
    <t>Go Fish Enterprises (Pty) Ltd</t>
  </si>
  <si>
    <t>Dikela Holdings (PTY) LTD</t>
  </si>
  <si>
    <t>TRADE WIND TRADING (PTY) LTD</t>
  </si>
  <si>
    <t>Dormex 149 (Pty) Ltd</t>
  </si>
  <si>
    <t>Umfana Fishing</t>
  </si>
  <si>
    <t>FNT Enterprises (Pty) Ltd</t>
  </si>
  <si>
    <t>Camissa Fishing (Pty)Ltd</t>
  </si>
  <si>
    <t>GAIA FSHING (PTY) LTD</t>
  </si>
  <si>
    <t>Afro Fishing Pty Ltd</t>
  </si>
  <si>
    <t>WALMER SARDINE PROCESSORS (Pty) Ltd</t>
  </si>
  <si>
    <t>Mossfish</t>
  </si>
  <si>
    <t>Khanyisile Fishing (Pty) Ltd</t>
  </si>
  <si>
    <t>PLAN SEA (PTY) LTD</t>
  </si>
  <si>
    <t>Walker Bay Pelagies</t>
  </si>
  <si>
    <t>BM Fisheries Pty Ltd</t>
  </si>
  <si>
    <t>Buccaneer Fishing (Pty) Ltd</t>
  </si>
  <si>
    <t>Linomtha Fishing PTY)Ltd</t>
  </si>
  <si>
    <t>Nelson The Seagull (Pty) Ltd</t>
  </si>
  <si>
    <t>Mossel Bay Fishing (Pty) Ltd</t>
  </si>
  <si>
    <t>MFV Bella Prima Vessel Company (Pty) Ltd</t>
  </si>
  <si>
    <t>UPCOMING MARINE</t>
  </si>
  <si>
    <t>AFRICAN COMMUNITY FISHING (PTY) LTD</t>
  </si>
  <si>
    <t>NONTOZIKHOYO GENERAL TRADING (PTY) LTD</t>
  </si>
  <si>
    <t>SINGAMANDLA BAFAZI FISHING (PTY) LTD</t>
  </si>
  <si>
    <t>MTYINGIZANA FISHING (PTY) LTD</t>
  </si>
  <si>
    <t>Misty Sea Trading 350 (Pty) Ltd</t>
  </si>
  <si>
    <t>LILITHA AND LUBANZI ENTERPRISES (PTY) LTD</t>
  </si>
  <si>
    <t>Newborn Fishing (Pty) Ltd</t>
  </si>
  <si>
    <t>SEA SPRAY MARINE (PTY) LTD</t>
  </si>
  <si>
    <t xml:space="preserve"> Mnatha Marine Technologies (Pty) Ltd</t>
  </si>
  <si>
    <t>Dried Ocean Products (Pty) Ltd</t>
  </si>
  <si>
    <t>IZEMBE TRADING 78 CC</t>
  </si>
  <si>
    <t>West Coast Ranch Projects and Consulting (Pty)Ltd</t>
  </si>
  <si>
    <t>South African Fishmeal and Protein Company (Pty) Ltd</t>
  </si>
  <si>
    <t>UMNATHA FISHING (PTY) LTD</t>
  </si>
  <si>
    <t>DAMASCUS HOLDING</t>
  </si>
  <si>
    <t xml:space="preserve">CORDELIA WEST COAST MARINE </t>
  </si>
  <si>
    <t>Imperial Crown Trading 398 (Pty) Ltd</t>
  </si>
  <si>
    <t>HARRYS BAY MARINE (PTY) LTD</t>
  </si>
  <si>
    <t>Turquoise Fishing (PTY) lTD</t>
  </si>
  <si>
    <t>BIKUTULA FISHING ENTERPRISE LIMITED</t>
  </si>
  <si>
    <t>Premium Seafood International (Pty) Ltd</t>
  </si>
  <si>
    <t>BENGUELA FISH SHOP</t>
  </si>
  <si>
    <t>RUNTU EMPLOYESS (PTY) LTD</t>
  </si>
  <si>
    <t>Meatrite Goodwood (Pty) Ltd</t>
  </si>
  <si>
    <t>BHH UKULOBA FISHING  (PTY) LTD</t>
  </si>
  <si>
    <t>The Network of Training Cape</t>
  </si>
  <si>
    <t>Maqajana Fishing (Pty) ltd</t>
  </si>
  <si>
    <t>GLOBAL MANAGEMENT SERVICES (PTY) LTD</t>
  </si>
  <si>
    <t>ABASEBENZI NGEENTLANZI</t>
  </si>
  <si>
    <t>BUSINESS COMPLIANCE ADVISORS (PTY) Ltd</t>
  </si>
  <si>
    <t>MARINE EMPOWERMENT (PTY) LTD</t>
  </si>
  <si>
    <t>Bowline Fishing Veldriff</t>
  </si>
  <si>
    <t>ABANTU BASELWANDLE</t>
  </si>
  <si>
    <t>Garlinton Investments (Pty) Ltd</t>
  </si>
  <si>
    <t>Gwaza Corporation (Pty) Ltd</t>
  </si>
  <si>
    <t>Khuyakhanyo Primary Co-Operative Limited</t>
  </si>
  <si>
    <t>OPPIBALL TRADING AND INVESTMENTS PTY LTD</t>
  </si>
  <si>
    <t xml:space="preserve">The Rock Fishing Pty Ltd </t>
  </si>
  <si>
    <t>Inxweme Lentlanzi Distributors</t>
  </si>
  <si>
    <t>GENISIS FISHING (PTY) LTD</t>
  </si>
  <si>
    <t>BORDERLINE INDUSTRIES (PTY)LTD</t>
  </si>
  <si>
    <t>STRUISBAAI VISSERSVERENIGING</t>
  </si>
  <si>
    <t>Moon Light Fishing Velddrif</t>
  </si>
  <si>
    <t>XCOT (PTY) Ltd</t>
  </si>
  <si>
    <t xml:space="preserve">Nekwaya and Company Fishing (Pty) Ltd </t>
  </si>
  <si>
    <t>HAWSTON SEA MOUNTAIN (PTY) LTD</t>
  </si>
  <si>
    <t>SHONALANGA FISHERIES CC</t>
  </si>
  <si>
    <t>Elethu Fishing (Pty) Ltd</t>
  </si>
  <si>
    <t>Colombine Community Projects</t>
  </si>
  <si>
    <t>MUSTANG FISHING (PTY) LTD</t>
  </si>
  <si>
    <t>MASALA FISHING (PTY) LTD</t>
  </si>
  <si>
    <t>YOUR STYLE FASHIONS AND HOMEWARE (PTY) LTD</t>
  </si>
  <si>
    <t>Castle Hill Fishing Company (Pty) Ltd</t>
  </si>
  <si>
    <t>Bulumko Marine (Pty) Ltd</t>
  </si>
  <si>
    <t>MASMANYANE FISHING (PTY) LTD</t>
  </si>
  <si>
    <t>Nossab Vervoer (Pty Ltd)</t>
  </si>
  <si>
    <t>Hillmore Fishing (Pty) Ltd</t>
  </si>
  <si>
    <t>Guriqua Xam Development Corporation (PTY) Ltd</t>
  </si>
  <si>
    <t>KERRYKEEL INVESTMENTS 518 PTY LTD</t>
  </si>
  <si>
    <t>ABALOBI BENTLANZI (PTY) LTD</t>
  </si>
  <si>
    <t>IMBO FISHING (PTY) LTD</t>
  </si>
  <si>
    <t>Shamode Trading and Investments (Pty) Ltd</t>
  </si>
  <si>
    <t>Atlantic Choice Trading (Pty) Ltd</t>
  </si>
  <si>
    <t>CAPE AGULHAS MARINE (PTY) LTD</t>
  </si>
  <si>
    <t xml:space="preserve">Eumar Fishing (Pty) Ltd </t>
  </si>
  <si>
    <t>Tahiti Fishing (PTY) ltd</t>
  </si>
  <si>
    <t>KHOLWA FISHING (PTY) LTD</t>
  </si>
  <si>
    <t>NOMZAPROJECTS (PTY) LTD</t>
  </si>
  <si>
    <t>KUMKANI FISHING PTY LTD</t>
  </si>
  <si>
    <t>Oppikaai Restaurant (Pty)Ltd</t>
  </si>
  <si>
    <t>UKUQALA TRADING CC</t>
  </si>
  <si>
    <t>J C M FISHING PTY LTD</t>
  </si>
  <si>
    <t>SPOT - ON DEALS FORTY ONE CC</t>
  </si>
  <si>
    <t>ELECMATIX GENERAL</t>
  </si>
  <si>
    <t>DELMAR MARINE</t>
  </si>
  <si>
    <t>Die Lighuis Vissers Vroue (Pty) Ltd</t>
  </si>
  <si>
    <t>Mamjoli Marine Enterprise</t>
  </si>
  <si>
    <t>K J M FISHERIES</t>
  </si>
  <si>
    <t>Siphumelele fishing (PTY)LTD</t>
  </si>
  <si>
    <t>Limilo Fishers (Pty) Ltd</t>
  </si>
  <si>
    <t>BAYETE FISHING (PTY) LTD</t>
  </si>
  <si>
    <t>GOUD RIWWE VISSERVROUE (PTY) LTD</t>
  </si>
  <si>
    <t>SEAGULL ZONE (PTY) LTD</t>
  </si>
  <si>
    <t>Olegado Holdings Pty Ltd</t>
  </si>
  <si>
    <t>UYEKRAAL BELEGGINGS (PTY) LTD</t>
  </si>
  <si>
    <t>SPASIBA PTY LTD</t>
  </si>
  <si>
    <t>Allied Fishing (PTY) LTD</t>
  </si>
  <si>
    <t>Ukuloba Pescar Fishing Enterprise Pty(Ltd)</t>
  </si>
  <si>
    <t>Seeweg Visserye (pty)LTD</t>
  </si>
  <si>
    <t>Muke Construction &amp; Projects</t>
  </si>
  <si>
    <t xml:space="preserve">Zanozuko Fishing </t>
  </si>
  <si>
    <t>TUBBY TRANSPORT (PTY) LTD</t>
  </si>
  <si>
    <t>Shopmate Fish Traders cc</t>
  </si>
  <si>
    <t>Ibhayi Sea Food Wholesalers</t>
  </si>
  <si>
    <t>BELLARIA FISHING PTY LTD</t>
  </si>
  <si>
    <t>Yanginkosi (Pty)Ltd</t>
  </si>
  <si>
    <t>IMPROCARE134</t>
  </si>
  <si>
    <t>Nompumelelo Solutions (Pty) Ltd</t>
  </si>
  <si>
    <t>Villa De Wilmaresa</t>
  </si>
  <si>
    <t>AMIABLE 8 TRADING (PTY)LTD</t>
  </si>
  <si>
    <t>CEDESTIAL ENTERPRISES</t>
  </si>
  <si>
    <t>SOTH EASTERN FISHING (PTY) LTD</t>
  </si>
  <si>
    <t>Kaytrad Commodities Pty Ltd</t>
  </si>
  <si>
    <t>TCB FISHING ENTERPRISES (PTY) LTD</t>
  </si>
  <si>
    <t>Cape Point Holdings (PTY) LTD</t>
  </si>
  <si>
    <t>Saldanha Bay Fishing Industry</t>
  </si>
  <si>
    <t>Buffeljagsbaai Projects ( PTY) LTD</t>
  </si>
  <si>
    <t>Blink Waters Primary Co-Operative Limited</t>
  </si>
  <si>
    <t>VALOTYPE 76 CC</t>
  </si>
  <si>
    <t>Gansbaai Abalone(Pty)Ltd</t>
  </si>
  <si>
    <t>Shark Diving Gansbaai CC</t>
  </si>
  <si>
    <t>CHALLENGER FISHERIES (PTY) LTD</t>
  </si>
  <si>
    <t>PHAMBILE MAKHOSIKAZI (PTY) LTD</t>
  </si>
  <si>
    <t>CEBOLETU FISHING (PTY) LTD</t>
  </si>
  <si>
    <t xml:space="preserve">Beyond Fishing (PTY) Ltd </t>
  </si>
  <si>
    <t>K2021931076</t>
  </si>
  <si>
    <t>Pirah Trading Enterprise</t>
  </si>
  <si>
    <t>TIDE SIDE PROCESSORS (PTY) LTD.</t>
  </si>
  <si>
    <t>MandlaWelding And Fabrication(PTY)Ltd</t>
  </si>
  <si>
    <t>K2021581204</t>
  </si>
  <si>
    <t>SEA WOMEN INVESTMENTS (PTY) LTD</t>
  </si>
  <si>
    <t>SHQ HOLDINGS</t>
  </si>
  <si>
    <t>Orange River Fishing Pty Ltd</t>
  </si>
  <si>
    <t>Sikulugele IIshishini</t>
  </si>
  <si>
    <t>Cutlass Fishing (Pty)Ltd</t>
  </si>
  <si>
    <t>South African Pelagic Fishermen s Union</t>
  </si>
  <si>
    <t>Oppie vis kaai visserye(PTY)LTD</t>
  </si>
  <si>
    <t>YEAR</t>
  </si>
  <si>
    <t>CAPITAL_PAYMENTS</t>
  </si>
  <si>
    <t>SCORE</t>
  </si>
  <si>
    <t>ID</t>
  </si>
  <si>
    <t>(blank)</t>
  </si>
  <si>
    <t>FY2016</t>
  </si>
  <si>
    <t>FY2017</t>
  </si>
  <si>
    <t>FY2018</t>
  </si>
  <si>
    <t>FY2019</t>
  </si>
  <si>
    <t>FY2020</t>
  </si>
  <si>
    <t>SCALED TO 100</t>
  </si>
  <si>
    <t>APP #</t>
  </si>
  <si>
    <t>Application</t>
  </si>
  <si>
    <t>Count years 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</si>
</sst>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1"/>
      <color rgb="FF9C5700"/>
      <name val="Calibri"/>
      <family val="2"/>
      <scheme val="minor"/>
    </font>
    <font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1" fillId="2" borderId="0"/>
    <xf numFmtId="0" fontId="2" fillId="3" borderId="0" applyNumberFormat="0" applyBorder="0" applyAlignment="0" applyProtection="0"/>
    <xf numFmtId="0" fontId="3" fillId="0" borderId="0"/>
    <xf numFmtId="0" fontId="3" fillId="0" borderId="0"/>
    <xf numFmtId="0" fontId="6" fillId="4" borderId="0" applyNumberFormat="0" applyBorder="0" applyAlignment="0" applyProtection="0"/>
    <xf numFmtId="0" fontId="7" fillId="0" borderId="0"/>
  </cellStyleXfs>
  <cellXfs count="13">
    <xf numFmtId="0" fontId="0" fillId="0" borderId="0" xfId="0"/>
    <xf numFmtId="0" fontId="4" fillId="5" borderId="2" xfId="3" applyFont="1" applyFill="1" applyBorder="1" applyAlignment="1" applyProtection="1">
      <alignment horizontal="center" vertical="center"/>
    </xf>
    <xf numFmtId="0" fontId="4" fillId="0" borderId="4" xfId="4" applyFont="1" applyFill="1" applyBorder="1" applyAlignment="1" applyProtection="1">
      <alignment wrapText="1"/>
    </xf>
    <xf numFmtId="0" fontId="0" fillId="0" borderId="0" xfId="0" applyProtection="1"/>
    <xf numFmtId="0" fontId="0" fillId="0" borderId="1" xfId="0" applyBorder="1" applyProtection="1"/>
    <xf numFmtId="0" fontId="1" fillId="2" borderId="0" xfId="1" applyProtection="1"/>
    <xf numFmtId="0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6" borderId="0" xfId="0" applyFill="1" applyProtection="1"/>
    <xf numFmtId="0" fontId="4" fillId="5" borderId="3" xfId="3" applyFont="1" applyFill="1" applyBorder="1" applyAlignment="1" applyProtection="1">
      <alignment horizontal="center" vertical="center" wrapText="1"/>
    </xf>
    <xf numFmtId="0" fontId="4" fillId="5" borderId="0" xfId="3" applyFont="1" applyFill="1" applyBorder="1" applyAlignment="1" applyProtection="1">
      <alignment horizontal="center" vertical="center" wrapText="1"/>
    </xf>
    <xf numFmtId="0" fontId="2" fillId="3" borderId="0" xfId="2" applyProtection="1"/>
    <xf numFmtId="0" fontId="2" fillId="3" borderId="0" xfId="2" applyAlignment="1" applyProtection="1">
      <alignment horizontal="left"/>
    </xf>
  </cellXfs>
  <cellStyles count="7">
    <cellStyle name="Good" xfId="2" builtinId="26"/>
    <cellStyle name="headerStyle" xfId="1" xr:uid="{00000000-0005-0000-0000-000001000000}"/>
    <cellStyle name="Neutral 2" xfId="5" xr:uid="{00000000-0005-0000-0000-000002000000}"/>
    <cellStyle name="Normal" xfId="0" builtinId="0"/>
    <cellStyle name="Normal 2" xfId="6" xr:uid="{00000000-0005-0000-0000-000004000000}"/>
    <cellStyle name="Normal_Sheet1" xfId="3" xr:uid="{00000000-0005-0000-0000-000005000000}"/>
    <cellStyle name="Normal_Sheet2 2" xfId="4" xr:uid="{00000000-0005-0000-0000-000006000000}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7"/>
  <sheetViews>
    <sheetView tabSelected="1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8.453125" style="3" hidden="1" customWidth="1"/>
    <col min="2" max="2" width="13" style="3" customWidth="1"/>
    <col min="3" max="5" width="8.90625" style="3"/>
    <col min="6" max="6" width="8.7265625" style="3"/>
    <col min="7" max="7" width="10.6328125" style="3" bestFit="1" customWidth="1"/>
    <col min="8" max="16384" width="8.7265625" style="3"/>
  </cols>
  <sheetData>
    <row r="1" spans="1:5" x14ac:dyDescent="0.35">
      <c r="A1" s="5" t="s">
        <v>0</v>
      </c>
      <c r="B1" s="5" t="s">
        <v>712</v>
      </c>
      <c r="C1" s="5" t="s">
        <v>1</v>
      </c>
      <c r="D1" s="5" t="s">
        <v>701</v>
      </c>
      <c r="E1" s="5" t="s">
        <v>702</v>
      </c>
    </row>
    <row r="2" spans="1:5" x14ac:dyDescent="0.35">
      <c r="A2" s="3" t="s">
        <v>6</v>
      </c>
      <c r="B2" s="3" t="str">
        <f>REPLACE(A2,6,3,"XXX")</f>
        <v>SPA21XXX</v>
      </c>
      <c r="C2" s="3" t="s">
        <v>3</v>
      </c>
      <c r="D2" s="3" t="s">
        <v>706</v>
      </c>
      <c r="E2" s="6">
        <v>0</v>
      </c>
    </row>
    <row r="3" spans="1:5" x14ac:dyDescent="0.35">
      <c r="A3" s="3" t="s">
        <v>6</v>
      </c>
      <c r="B3" s="3" t="str">
        <f t="shared" ref="B3:B66" si="0">REPLACE(A3,6,3,"XXX")</f>
        <v>SPA21XXX</v>
      </c>
      <c r="C3" s="3" t="s">
        <v>3</v>
      </c>
      <c r="D3" s="3" t="s">
        <v>707</v>
      </c>
      <c r="E3" s="6">
        <v>0</v>
      </c>
    </row>
    <row r="4" spans="1:5" x14ac:dyDescent="0.35">
      <c r="A4" s="3" t="s">
        <v>6</v>
      </c>
      <c r="B4" s="3" t="str">
        <f t="shared" si="0"/>
        <v>SPA21XXX</v>
      </c>
      <c r="C4" s="3" t="s">
        <v>3</v>
      </c>
      <c r="D4" s="3" t="s">
        <v>708</v>
      </c>
      <c r="E4" s="6">
        <v>12500</v>
      </c>
    </row>
    <row r="5" spans="1:5" x14ac:dyDescent="0.35">
      <c r="A5" s="3" t="s">
        <v>6</v>
      </c>
      <c r="B5" s="3" t="str">
        <f t="shared" si="0"/>
        <v>SPA21XXX</v>
      </c>
      <c r="C5" s="3" t="s">
        <v>3</v>
      </c>
      <c r="D5" s="3" t="s">
        <v>709</v>
      </c>
      <c r="E5" s="6">
        <v>21000</v>
      </c>
    </row>
    <row r="6" spans="1:5" x14ac:dyDescent="0.35">
      <c r="A6" s="3" t="s">
        <v>6</v>
      </c>
      <c r="B6" s="3" t="str">
        <f t="shared" si="0"/>
        <v>SPA21XXX</v>
      </c>
      <c r="C6" s="3" t="s">
        <v>3</v>
      </c>
      <c r="D6" s="3" t="s">
        <v>710</v>
      </c>
      <c r="E6" s="6">
        <v>17200</v>
      </c>
    </row>
    <row r="7" spans="1:5" x14ac:dyDescent="0.35">
      <c r="A7" s="3" t="s">
        <v>7</v>
      </c>
      <c r="B7" s="3" t="str">
        <f t="shared" si="0"/>
        <v>SPA21XXX</v>
      </c>
      <c r="C7" s="3" t="s">
        <v>4</v>
      </c>
      <c r="D7" s="3" t="s">
        <v>706</v>
      </c>
      <c r="E7" s="6">
        <v>0</v>
      </c>
    </row>
    <row r="8" spans="1:5" x14ac:dyDescent="0.35">
      <c r="A8" s="3" t="s">
        <v>7</v>
      </c>
      <c r="B8" s="3" t="str">
        <f t="shared" si="0"/>
        <v>SPA21XXX</v>
      </c>
      <c r="C8" s="3" t="s">
        <v>4</v>
      </c>
      <c r="D8" s="3" t="s">
        <v>707</v>
      </c>
      <c r="E8" s="6">
        <v>0</v>
      </c>
    </row>
    <row r="9" spans="1:5" x14ac:dyDescent="0.35">
      <c r="A9" s="3" t="s">
        <v>7</v>
      </c>
      <c r="B9" s="3" t="str">
        <f t="shared" si="0"/>
        <v>SPA21XXX</v>
      </c>
      <c r="C9" s="3" t="s">
        <v>4</v>
      </c>
      <c r="D9" s="3" t="s">
        <v>708</v>
      </c>
      <c r="E9" s="6">
        <v>11900</v>
      </c>
    </row>
    <row r="10" spans="1:5" x14ac:dyDescent="0.35">
      <c r="A10" s="3" t="s">
        <v>7</v>
      </c>
      <c r="B10" s="3" t="str">
        <f t="shared" si="0"/>
        <v>SPA21XXX</v>
      </c>
      <c r="C10" s="3" t="s">
        <v>4</v>
      </c>
      <c r="D10" s="3" t="s">
        <v>709</v>
      </c>
      <c r="E10" s="6">
        <v>0</v>
      </c>
    </row>
    <row r="11" spans="1:5" x14ac:dyDescent="0.35">
      <c r="A11" s="3" t="s">
        <v>7</v>
      </c>
      <c r="B11" s="3" t="str">
        <f t="shared" si="0"/>
        <v>SPA21XXX</v>
      </c>
      <c r="C11" s="3" t="s">
        <v>4</v>
      </c>
      <c r="D11" s="3" t="s">
        <v>710</v>
      </c>
      <c r="E11" s="6">
        <v>0</v>
      </c>
    </row>
    <row r="12" spans="1:5" x14ac:dyDescent="0.35">
      <c r="A12" s="3" t="s">
        <v>8</v>
      </c>
      <c r="B12" s="3" t="str">
        <f t="shared" si="0"/>
        <v>SPA21XXX</v>
      </c>
      <c r="C12" s="3" t="s">
        <v>4</v>
      </c>
      <c r="D12" s="3" t="s">
        <v>706</v>
      </c>
      <c r="E12" s="6">
        <v>0</v>
      </c>
    </row>
    <row r="13" spans="1:5" x14ac:dyDescent="0.35">
      <c r="A13" s="3" t="s">
        <v>8</v>
      </c>
      <c r="B13" s="3" t="str">
        <f t="shared" si="0"/>
        <v>SPA21XXX</v>
      </c>
      <c r="C13" s="3" t="s">
        <v>4</v>
      </c>
      <c r="D13" s="3" t="s">
        <v>707</v>
      </c>
      <c r="E13" s="6">
        <v>224982</v>
      </c>
    </row>
    <row r="14" spans="1:5" x14ac:dyDescent="0.35">
      <c r="A14" s="3" t="s">
        <v>8</v>
      </c>
      <c r="B14" s="3" t="str">
        <f t="shared" si="0"/>
        <v>SPA21XXX</v>
      </c>
      <c r="C14" s="3" t="s">
        <v>4</v>
      </c>
      <c r="D14" s="3" t="s">
        <v>708</v>
      </c>
      <c r="E14" s="6">
        <v>209153</v>
      </c>
    </row>
    <row r="15" spans="1:5" x14ac:dyDescent="0.35">
      <c r="A15" s="3" t="s">
        <v>8</v>
      </c>
      <c r="B15" s="3" t="str">
        <f t="shared" si="0"/>
        <v>SPA21XXX</v>
      </c>
      <c r="C15" s="3" t="s">
        <v>4</v>
      </c>
      <c r="D15" s="3" t="s">
        <v>709</v>
      </c>
      <c r="E15" s="6">
        <v>518985</v>
      </c>
    </row>
    <row r="16" spans="1:5" x14ac:dyDescent="0.35">
      <c r="A16" s="3" t="s">
        <v>8</v>
      </c>
      <c r="B16" s="3" t="str">
        <f t="shared" si="0"/>
        <v>SPA21XXX</v>
      </c>
      <c r="C16" s="3" t="s">
        <v>4</v>
      </c>
      <c r="D16" s="3" t="s">
        <v>710</v>
      </c>
      <c r="E16" s="6">
        <v>142140</v>
      </c>
    </row>
    <row r="17" spans="1:5" x14ac:dyDescent="0.35">
      <c r="A17" s="3" t="s">
        <v>9</v>
      </c>
      <c r="B17" s="3" t="str">
        <f t="shared" si="0"/>
        <v>SPA21XXX</v>
      </c>
      <c r="C17" s="3" t="s">
        <v>4</v>
      </c>
      <c r="D17" s="3" t="s">
        <v>706</v>
      </c>
      <c r="E17" s="6">
        <v>0</v>
      </c>
    </row>
    <row r="18" spans="1:5" x14ac:dyDescent="0.35">
      <c r="A18" s="3" t="s">
        <v>9</v>
      </c>
      <c r="B18" s="3" t="str">
        <f t="shared" si="0"/>
        <v>SPA21XXX</v>
      </c>
      <c r="C18" s="3" t="s">
        <v>4</v>
      </c>
      <c r="D18" s="3" t="s">
        <v>707</v>
      </c>
      <c r="E18" s="6">
        <v>58956</v>
      </c>
    </row>
    <row r="19" spans="1:5" x14ac:dyDescent="0.35">
      <c r="A19" s="3" t="s">
        <v>9</v>
      </c>
      <c r="B19" s="3" t="str">
        <f t="shared" si="0"/>
        <v>SPA21XXX</v>
      </c>
      <c r="C19" s="3" t="s">
        <v>4</v>
      </c>
      <c r="D19" s="3" t="s">
        <v>708</v>
      </c>
      <c r="E19" s="6">
        <v>24548</v>
      </c>
    </row>
    <row r="20" spans="1:5" x14ac:dyDescent="0.35">
      <c r="A20" s="3" t="s">
        <v>9</v>
      </c>
      <c r="B20" s="3" t="str">
        <f t="shared" si="0"/>
        <v>SPA21XXX</v>
      </c>
      <c r="C20" s="3" t="s">
        <v>4</v>
      </c>
      <c r="D20" s="3" t="s">
        <v>709</v>
      </c>
      <c r="E20" s="6">
        <v>795593</v>
      </c>
    </row>
    <row r="21" spans="1:5" x14ac:dyDescent="0.35">
      <c r="A21" s="3" t="s">
        <v>9</v>
      </c>
      <c r="B21" s="3" t="str">
        <f t="shared" si="0"/>
        <v>SPA21XXX</v>
      </c>
      <c r="C21" s="3" t="s">
        <v>4</v>
      </c>
      <c r="D21" s="3" t="s">
        <v>710</v>
      </c>
      <c r="E21" s="6">
        <v>31983</v>
      </c>
    </row>
    <row r="22" spans="1:5" x14ac:dyDescent="0.35">
      <c r="A22" s="3" t="s">
        <v>10</v>
      </c>
      <c r="B22" s="3" t="str">
        <f t="shared" si="0"/>
        <v>SPA21XXX</v>
      </c>
      <c r="C22" s="3" t="s">
        <v>4</v>
      </c>
      <c r="D22" s="3" t="s">
        <v>706</v>
      </c>
      <c r="E22" s="6">
        <v>6000</v>
      </c>
    </row>
    <row r="23" spans="1:5" x14ac:dyDescent="0.35">
      <c r="A23" s="3" t="s">
        <v>10</v>
      </c>
      <c r="B23" s="3" t="str">
        <f t="shared" si="0"/>
        <v>SPA21XXX</v>
      </c>
      <c r="C23" s="3" t="s">
        <v>4</v>
      </c>
      <c r="D23" s="3" t="s">
        <v>707</v>
      </c>
      <c r="E23" s="6">
        <v>27000</v>
      </c>
    </row>
    <row r="24" spans="1:5" x14ac:dyDescent="0.35">
      <c r="A24" s="3" t="s">
        <v>10</v>
      </c>
      <c r="B24" s="3" t="str">
        <f t="shared" si="0"/>
        <v>SPA21XXX</v>
      </c>
      <c r="C24" s="3" t="s">
        <v>4</v>
      </c>
      <c r="D24" s="3" t="s">
        <v>708</v>
      </c>
      <c r="E24" s="6">
        <v>41082</v>
      </c>
    </row>
    <row r="25" spans="1:5" x14ac:dyDescent="0.35">
      <c r="A25" s="3" t="s">
        <v>10</v>
      </c>
      <c r="B25" s="3" t="str">
        <f t="shared" si="0"/>
        <v>SPA21XXX</v>
      </c>
      <c r="C25" s="3" t="s">
        <v>4</v>
      </c>
      <c r="D25" s="3" t="s">
        <v>709</v>
      </c>
      <c r="E25" s="6">
        <v>37265</v>
      </c>
    </row>
    <row r="26" spans="1:5" x14ac:dyDescent="0.35">
      <c r="A26" s="3" t="s">
        <v>10</v>
      </c>
      <c r="B26" s="3" t="str">
        <f t="shared" si="0"/>
        <v>SPA21XXX</v>
      </c>
      <c r="C26" s="3" t="s">
        <v>4</v>
      </c>
      <c r="D26" s="3" t="s">
        <v>710</v>
      </c>
      <c r="E26" s="6">
        <v>13680</v>
      </c>
    </row>
    <row r="27" spans="1:5" x14ac:dyDescent="0.35">
      <c r="A27" s="3" t="s">
        <v>11</v>
      </c>
      <c r="B27" s="3" t="str">
        <f t="shared" si="0"/>
        <v>SPA21XXX</v>
      </c>
      <c r="C27" s="3" t="s">
        <v>5</v>
      </c>
      <c r="D27" s="3" t="s">
        <v>706</v>
      </c>
      <c r="E27" s="6">
        <v>0</v>
      </c>
    </row>
    <row r="28" spans="1:5" x14ac:dyDescent="0.35">
      <c r="A28" s="3" t="s">
        <v>11</v>
      </c>
      <c r="B28" s="3" t="str">
        <f t="shared" si="0"/>
        <v>SPA21XXX</v>
      </c>
      <c r="C28" s="3" t="s">
        <v>5</v>
      </c>
      <c r="D28" s="3" t="s">
        <v>707</v>
      </c>
      <c r="E28" s="6">
        <v>0</v>
      </c>
    </row>
    <row r="29" spans="1:5" x14ac:dyDescent="0.35">
      <c r="A29" s="3" t="s">
        <v>11</v>
      </c>
      <c r="B29" s="3" t="str">
        <f t="shared" si="0"/>
        <v>SPA21XXX</v>
      </c>
      <c r="C29" s="3" t="s">
        <v>5</v>
      </c>
      <c r="D29" s="3" t="s">
        <v>708</v>
      </c>
      <c r="E29" s="6">
        <v>0</v>
      </c>
    </row>
    <row r="30" spans="1:5" x14ac:dyDescent="0.35">
      <c r="A30" s="3" t="s">
        <v>11</v>
      </c>
      <c r="B30" s="3" t="str">
        <f t="shared" si="0"/>
        <v>SPA21XXX</v>
      </c>
      <c r="C30" s="3" t="s">
        <v>5</v>
      </c>
      <c r="D30" s="3" t="s">
        <v>709</v>
      </c>
      <c r="E30" s="6">
        <v>0</v>
      </c>
    </row>
    <row r="31" spans="1:5" x14ac:dyDescent="0.35">
      <c r="A31" s="3" t="s">
        <v>11</v>
      </c>
      <c r="B31" s="3" t="str">
        <f t="shared" si="0"/>
        <v>SPA21XXX</v>
      </c>
      <c r="C31" s="3" t="s">
        <v>5</v>
      </c>
      <c r="D31" s="3" t="s">
        <v>710</v>
      </c>
      <c r="E31" s="6">
        <v>0</v>
      </c>
    </row>
    <row r="32" spans="1:5" x14ac:dyDescent="0.35">
      <c r="A32" s="3" t="s">
        <v>12</v>
      </c>
      <c r="B32" s="3" t="str">
        <f t="shared" si="0"/>
        <v>SPA21XXX</v>
      </c>
      <c r="C32" s="3" t="s">
        <v>4</v>
      </c>
      <c r="D32" s="3" t="s">
        <v>706</v>
      </c>
      <c r="E32" s="6">
        <v>9000</v>
      </c>
    </row>
    <row r="33" spans="1:5" x14ac:dyDescent="0.35">
      <c r="A33" s="3" t="s">
        <v>12</v>
      </c>
      <c r="B33" s="3" t="str">
        <f t="shared" si="0"/>
        <v>SPA21XXX</v>
      </c>
      <c r="C33" s="3" t="s">
        <v>4</v>
      </c>
      <c r="D33" s="3" t="s">
        <v>707</v>
      </c>
      <c r="E33" s="6">
        <v>42000</v>
      </c>
    </row>
    <row r="34" spans="1:5" x14ac:dyDescent="0.35">
      <c r="A34" s="3" t="s">
        <v>12</v>
      </c>
      <c r="B34" s="3" t="str">
        <f t="shared" si="0"/>
        <v>SPA21XXX</v>
      </c>
      <c r="C34" s="3" t="s">
        <v>4</v>
      </c>
      <c r="D34" s="3" t="s">
        <v>708</v>
      </c>
      <c r="E34" s="6">
        <v>44298</v>
      </c>
    </row>
    <row r="35" spans="1:5" x14ac:dyDescent="0.35">
      <c r="A35" s="3" t="s">
        <v>12</v>
      </c>
      <c r="B35" s="3" t="str">
        <f t="shared" si="0"/>
        <v>SPA21XXX</v>
      </c>
      <c r="C35" s="3" t="s">
        <v>4</v>
      </c>
      <c r="D35" s="3" t="s">
        <v>709</v>
      </c>
      <c r="E35" s="6">
        <v>44970</v>
      </c>
    </row>
    <row r="36" spans="1:5" x14ac:dyDescent="0.35">
      <c r="A36" s="3" t="s">
        <v>12</v>
      </c>
      <c r="B36" s="3" t="str">
        <f t="shared" si="0"/>
        <v>SPA21XXX</v>
      </c>
      <c r="C36" s="3" t="s">
        <v>4</v>
      </c>
      <c r="D36" s="3" t="s">
        <v>710</v>
      </c>
      <c r="E36" s="6">
        <v>33620</v>
      </c>
    </row>
    <row r="37" spans="1:5" x14ac:dyDescent="0.35">
      <c r="A37" s="3" t="s">
        <v>13</v>
      </c>
      <c r="B37" s="3" t="str">
        <f t="shared" si="0"/>
        <v>SPA21XXX</v>
      </c>
      <c r="C37" s="3" t="s">
        <v>4</v>
      </c>
      <c r="D37" s="3" t="s">
        <v>706</v>
      </c>
      <c r="E37" s="6">
        <v>0</v>
      </c>
    </row>
    <row r="38" spans="1:5" x14ac:dyDescent="0.35">
      <c r="A38" s="3" t="s">
        <v>13</v>
      </c>
      <c r="B38" s="3" t="str">
        <f t="shared" si="0"/>
        <v>SPA21XXX</v>
      </c>
      <c r="C38" s="3" t="s">
        <v>4</v>
      </c>
      <c r="D38" s="3" t="s">
        <v>707</v>
      </c>
      <c r="E38" s="6">
        <v>0</v>
      </c>
    </row>
    <row r="39" spans="1:5" x14ac:dyDescent="0.35">
      <c r="A39" s="3" t="s">
        <v>13</v>
      </c>
      <c r="B39" s="3" t="str">
        <f t="shared" si="0"/>
        <v>SPA21XXX</v>
      </c>
      <c r="C39" s="3" t="s">
        <v>4</v>
      </c>
      <c r="D39" s="3" t="s">
        <v>708</v>
      </c>
      <c r="E39" s="6">
        <v>0</v>
      </c>
    </row>
    <row r="40" spans="1:5" x14ac:dyDescent="0.35">
      <c r="A40" s="3" t="s">
        <v>13</v>
      </c>
      <c r="B40" s="3" t="str">
        <f t="shared" si="0"/>
        <v>SPA21XXX</v>
      </c>
      <c r="C40" s="3" t="s">
        <v>4</v>
      </c>
      <c r="D40" s="3" t="s">
        <v>709</v>
      </c>
      <c r="E40" s="6">
        <v>0</v>
      </c>
    </row>
    <row r="41" spans="1:5" x14ac:dyDescent="0.35">
      <c r="A41" s="3" t="s">
        <v>13</v>
      </c>
      <c r="B41" s="3" t="str">
        <f t="shared" si="0"/>
        <v>SPA21XXX</v>
      </c>
      <c r="C41" s="3" t="s">
        <v>4</v>
      </c>
      <c r="D41" s="3" t="s">
        <v>710</v>
      </c>
      <c r="E41" s="6">
        <v>0</v>
      </c>
    </row>
    <row r="42" spans="1:5" x14ac:dyDescent="0.35">
      <c r="A42" s="3" t="s">
        <v>14</v>
      </c>
      <c r="B42" s="3" t="str">
        <f t="shared" si="0"/>
        <v>SPA21XXX</v>
      </c>
      <c r="C42" s="3" t="s">
        <v>4</v>
      </c>
      <c r="D42" s="3" t="s">
        <v>706</v>
      </c>
      <c r="E42" s="6">
        <v>0</v>
      </c>
    </row>
    <row r="43" spans="1:5" x14ac:dyDescent="0.35">
      <c r="A43" s="3" t="s">
        <v>14</v>
      </c>
      <c r="B43" s="3" t="str">
        <f t="shared" si="0"/>
        <v>SPA21XXX</v>
      </c>
      <c r="C43" s="3" t="s">
        <v>4</v>
      </c>
      <c r="D43" s="3" t="s">
        <v>707</v>
      </c>
      <c r="E43" s="6">
        <v>224982</v>
      </c>
    </row>
    <row r="44" spans="1:5" x14ac:dyDescent="0.35">
      <c r="A44" s="3" t="s">
        <v>14</v>
      </c>
      <c r="B44" s="3" t="str">
        <f t="shared" si="0"/>
        <v>SPA21XXX</v>
      </c>
      <c r="C44" s="3" t="s">
        <v>4</v>
      </c>
      <c r="D44" s="3" t="s">
        <v>708</v>
      </c>
      <c r="E44" s="6">
        <v>209153</v>
      </c>
    </row>
    <row r="45" spans="1:5" x14ac:dyDescent="0.35">
      <c r="A45" s="3" t="s">
        <v>14</v>
      </c>
      <c r="B45" s="3" t="str">
        <f t="shared" si="0"/>
        <v>SPA21XXX</v>
      </c>
      <c r="C45" s="3" t="s">
        <v>4</v>
      </c>
      <c r="D45" s="3" t="s">
        <v>709</v>
      </c>
      <c r="E45" s="6">
        <v>518985</v>
      </c>
    </row>
    <row r="46" spans="1:5" x14ac:dyDescent="0.35">
      <c r="A46" s="3" t="s">
        <v>14</v>
      </c>
      <c r="B46" s="3" t="str">
        <f t="shared" si="0"/>
        <v>SPA21XXX</v>
      </c>
      <c r="C46" s="3" t="s">
        <v>4</v>
      </c>
      <c r="D46" s="3" t="s">
        <v>710</v>
      </c>
      <c r="E46" s="6">
        <v>142140</v>
      </c>
    </row>
    <row r="47" spans="1:5" x14ac:dyDescent="0.35">
      <c r="A47" s="3" t="s">
        <v>15</v>
      </c>
      <c r="B47" s="3" t="str">
        <f t="shared" si="0"/>
        <v>SPA21XXX</v>
      </c>
      <c r="C47" s="3" t="s">
        <v>4</v>
      </c>
      <c r="D47" s="3" t="s">
        <v>706</v>
      </c>
      <c r="E47" s="6">
        <v>0</v>
      </c>
    </row>
    <row r="48" spans="1:5" x14ac:dyDescent="0.35">
      <c r="A48" s="3" t="s">
        <v>15</v>
      </c>
      <c r="B48" s="3" t="str">
        <f t="shared" si="0"/>
        <v>SPA21XXX</v>
      </c>
      <c r="C48" s="3" t="s">
        <v>4</v>
      </c>
      <c r="D48" s="3" t="s">
        <v>707</v>
      </c>
      <c r="E48" s="6">
        <v>224982</v>
      </c>
    </row>
    <row r="49" spans="1:5" x14ac:dyDescent="0.35">
      <c r="A49" s="3" t="s">
        <v>15</v>
      </c>
      <c r="B49" s="3" t="str">
        <f t="shared" si="0"/>
        <v>SPA21XXX</v>
      </c>
      <c r="C49" s="3" t="s">
        <v>4</v>
      </c>
      <c r="D49" s="3" t="s">
        <v>708</v>
      </c>
      <c r="E49" s="6">
        <v>209153</v>
      </c>
    </row>
    <row r="50" spans="1:5" x14ac:dyDescent="0.35">
      <c r="A50" s="3" t="s">
        <v>15</v>
      </c>
      <c r="B50" s="3" t="str">
        <f t="shared" si="0"/>
        <v>SPA21XXX</v>
      </c>
      <c r="C50" s="3" t="s">
        <v>4</v>
      </c>
      <c r="D50" s="3" t="s">
        <v>709</v>
      </c>
      <c r="E50" s="6">
        <v>518985</v>
      </c>
    </row>
    <row r="51" spans="1:5" x14ac:dyDescent="0.35">
      <c r="A51" s="3" t="s">
        <v>15</v>
      </c>
      <c r="B51" s="3" t="str">
        <f t="shared" si="0"/>
        <v>SPA21XXX</v>
      </c>
      <c r="C51" s="3" t="s">
        <v>4</v>
      </c>
      <c r="D51" s="3" t="s">
        <v>710</v>
      </c>
      <c r="E51" s="6">
        <v>142140</v>
      </c>
    </row>
    <row r="52" spans="1:5" x14ac:dyDescent="0.35">
      <c r="A52" s="3" t="s">
        <v>16</v>
      </c>
      <c r="B52" s="3" t="str">
        <f t="shared" si="0"/>
        <v>SPA21XXX</v>
      </c>
      <c r="C52" s="3" t="s">
        <v>4</v>
      </c>
      <c r="D52" s="3" t="s">
        <v>706</v>
      </c>
      <c r="E52" s="6">
        <v>0</v>
      </c>
    </row>
    <row r="53" spans="1:5" x14ac:dyDescent="0.35">
      <c r="A53" s="3" t="s">
        <v>16</v>
      </c>
      <c r="B53" s="3" t="str">
        <f t="shared" si="0"/>
        <v>SPA21XXX</v>
      </c>
      <c r="C53" s="3" t="s">
        <v>4</v>
      </c>
      <c r="D53" s="3" t="s">
        <v>707</v>
      </c>
      <c r="E53" s="6">
        <v>224982</v>
      </c>
    </row>
    <row r="54" spans="1:5" x14ac:dyDescent="0.35">
      <c r="A54" s="3" t="s">
        <v>16</v>
      </c>
      <c r="B54" s="3" t="str">
        <f t="shared" si="0"/>
        <v>SPA21XXX</v>
      </c>
      <c r="C54" s="3" t="s">
        <v>4</v>
      </c>
      <c r="D54" s="3" t="s">
        <v>708</v>
      </c>
      <c r="E54" s="6">
        <v>209153</v>
      </c>
    </row>
    <row r="55" spans="1:5" x14ac:dyDescent="0.35">
      <c r="A55" s="3" t="s">
        <v>16</v>
      </c>
      <c r="B55" s="3" t="str">
        <f t="shared" si="0"/>
        <v>SPA21XXX</v>
      </c>
      <c r="C55" s="3" t="s">
        <v>4</v>
      </c>
      <c r="D55" s="3" t="s">
        <v>709</v>
      </c>
      <c r="E55" s="6">
        <v>518985</v>
      </c>
    </row>
    <row r="56" spans="1:5" x14ac:dyDescent="0.35">
      <c r="A56" s="3" t="s">
        <v>16</v>
      </c>
      <c r="B56" s="3" t="str">
        <f t="shared" si="0"/>
        <v>SPA21XXX</v>
      </c>
      <c r="C56" s="3" t="s">
        <v>4</v>
      </c>
      <c r="D56" s="3" t="s">
        <v>710</v>
      </c>
      <c r="E56" s="6">
        <v>142140</v>
      </c>
    </row>
    <row r="57" spans="1:5" x14ac:dyDescent="0.35">
      <c r="A57" s="3" t="s">
        <v>17</v>
      </c>
      <c r="B57" s="3" t="str">
        <f t="shared" si="0"/>
        <v>SPA21XXX</v>
      </c>
      <c r="C57" s="3" t="s">
        <v>4</v>
      </c>
      <c r="D57" s="3" t="s">
        <v>706</v>
      </c>
      <c r="E57" s="6">
        <v>0</v>
      </c>
    </row>
    <row r="58" spans="1:5" x14ac:dyDescent="0.35">
      <c r="A58" s="3" t="s">
        <v>17</v>
      </c>
      <c r="B58" s="3" t="str">
        <f t="shared" si="0"/>
        <v>SPA21XXX</v>
      </c>
      <c r="C58" s="3" t="s">
        <v>4</v>
      </c>
      <c r="D58" s="3" t="s">
        <v>707</v>
      </c>
      <c r="E58" s="6">
        <v>0</v>
      </c>
    </row>
    <row r="59" spans="1:5" x14ac:dyDescent="0.35">
      <c r="A59" s="3" t="s">
        <v>17</v>
      </c>
      <c r="B59" s="3" t="str">
        <f t="shared" si="0"/>
        <v>SPA21XXX</v>
      </c>
      <c r="C59" s="3" t="s">
        <v>4</v>
      </c>
      <c r="D59" s="3" t="s">
        <v>708</v>
      </c>
      <c r="E59" s="6">
        <v>0</v>
      </c>
    </row>
    <row r="60" spans="1:5" x14ac:dyDescent="0.35">
      <c r="A60" s="3" t="s">
        <v>17</v>
      </c>
      <c r="B60" s="3" t="str">
        <f t="shared" si="0"/>
        <v>SPA21XXX</v>
      </c>
      <c r="C60" s="3" t="s">
        <v>4</v>
      </c>
      <c r="D60" s="3" t="s">
        <v>709</v>
      </c>
      <c r="E60" s="6">
        <v>0</v>
      </c>
    </row>
    <row r="61" spans="1:5" x14ac:dyDescent="0.35">
      <c r="A61" s="3" t="s">
        <v>17</v>
      </c>
      <c r="B61" s="3" t="str">
        <f t="shared" si="0"/>
        <v>SPA21XXX</v>
      </c>
      <c r="C61" s="3" t="s">
        <v>4</v>
      </c>
      <c r="D61" s="3" t="s">
        <v>710</v>
      </c>
      <c r="E61" s="6">
        <v>2833</v>
      </c>
    </row>
    <row r="62" spans="1:5" x14ac:dyDescent="0.35">
      <c r="A62" s="3" t="s">
        <v>18</v>
      </c>
      <c r="B62" s="3" t="str">
        <f t="shared" si="0"/>
        <v>SPA21XXX</v>
      </c>
      <c r="C62" s="3" t="s">
        <v>5</v>
      </c>
      <c r="D62" s="3" t="s">
        <v>706</v>
      </c>
      <c r="E62" s="6">
        <v>0</v>
      </c>
    </row>
    <row r="63" spans="1:5" x14ac:dyDescent="0.35">
      <c r="A63" s="3" t="s">
        <v>18</v>
      </c>
      <c r="B63" s="3" t="str">
        <f t="shared" si="0"/>
        <v>SPA21XXX</v>
      </c>
      <c r="C63" s="3" t="s">
        <v>5</v>
      </c>
      <c r="D63" s="3" t="s">
        <v>707</v>
      </c>
      <c r="E63" s="6">
        <v>0</v>
      </c>
    </row>
    <row r="64" spans="1:5" x14ac:dyDescent="0.35">
      <c r="A64" s="3" t="s">
        <v>18</v>
      </c>
      <c r="B64" s="3" t="str">
        <f t="shared" si="0"/>
        <v>SPA21XXX</v>
      </c>
      <c r="C64" s="3" t="s">
        <v>5</v>
      </c>
      <c r="D64" s="3" t="s">
        <v>708</v>
      </c>
      <c r="E64" s="6">
        <v>0</v>
      </c>
    </row>
    <row r="65" spans="1:5" x14ac:dyDescent="0.35">
      <c r="A65" s="3" t="s">
        <v>18</v>
      </c>
      <c r="B65" s="3" t="str">
        <f t="shared" si="0"/>
        <v>SPA21XXX</v>
      </c>
      <c r="C65" s="3" t="s">
        <v>5</v>
      </c>
      <c r="D65" s="3" t="s">
        <v>709</v>
      </c>
      <c r="E65" s="6">
        <v>0</v>
      </c>
    </row>
    <row r="66" spans="1:5" x14ac:dyDescent="0.35">
      <c r="A66" s="3" t="s">
        <v>18</v>
      </c>
      <c r="B66" s="3" t="str">
        <f t="shared" si="0"/>
        <v>SPA21XXX</v>
      </c>
      <c r="C66" s="3" t="s">
        <v>5</v>
      </c>
      <c r="D66" s="3" t="s">
        <v>710</v>
      </c>
      <c r="E66" s="6">
        <v>0</v>
      </c>
    </row>
    <row r="67" spans="1:5" x14ac:dyDescent="0.35">
      <c r="A67" s="3" t="s">
        <v>19</v>
      </c>
      <c r="B67" s="3" t="str">
        <f t="shared" ref="B67:B130" si="1">REPLACE(A67,6,3,"XXX")</f>
        <v>SPA21XXX</v>
      </c>
      <c r="C67" s="3" t="s">
        <v>5</v>
      </c>
      <c r="D67" s="3" t="s">
        <v>706</v>
      </c>
      <c r="E67" s="6">
        <v>0</v>
      </c>
    </row>
    <row r="68" spans="1:5" x14ac:dyDescent="0.35">
      <c r="A68" s="3" t="s">
        <v>19</v>
      </c>
      <c r="B68" s="3" t="str">
        <f t="shared" si="1"/>
        <v>SPA21XXX</v>
      </c>
      <c r="C68" s="3" t="s">
        <v>5</v>
      </c>
      <c r="D68" s="3" t="s">
        <v>707</v>
      </c>
      <c r="E68" s="6">
        <v>0</v>
      </c>
    </row>
    <row r="69" spans="1:5" x14ac:dyDescent="0.35">
      <c r="A69" s="3" t="s">
        <v>19</v>
      </c>
      <c r="B69" s="3" t="str">
        <f t="shared" si="1"/>
        <v>SPA21XXX</v>
      </c>
      <c r="C69" s="3" t="s">
        <v>5</v>
      </c>
      <c r="D69" s="3" t="s">
        <v>708</v>
      </c>
      <c r="E69" s="6">
        <v>0</v>
      </c>
    </row>
    <row r="70" spans="1:5" x14ac:dyDescent="0.35">
      <c r="A70" s="3" t="s">
        <v>19</v>
      </c>
      <c r="B70" s="3" t="str">
        <f t="shared" si="1"/>
        <v>SPA21XXX</v>
      </c>
      <c r="C70" s="3" t="s">
        <v>5</v>
      </c>
      <c r="D70" s="3" t="s">
        <v>709</v>
      </c>
      <c r="E70" s="6">
        <v>0</v>
      </c>
    </row>
    <row r="71" spans="1:5" x14ac:dyDescent="0.35">
      <c r="A71" s="3" t="s">
        <v>19</v>
      </c>
      <c r="B71" s="3" t="str">
        <f t="shared" si="1"/>
        <v>SPA21XXX</v>
      </c>
      <c r="C71" s="3" t="s">
        <v>5</v>
      </c>
      <c r="D71" s="3" t="s">
        <v>710</v>
      </c>
      <c r="E71" s="6">
        <v>0</v>
      </c>
    </row>
    <row r="72" spans="1:5" x14ac:dyDescent="0.35">
      <c r="A72" s="3" t="s">
        <v>20</v>
      </c>
      <c r="B72" s="3" t="str">
        <f t="shared" si="1"/>
        <v>SPA21XXX</v>
      </c>
      <c r="C72" s="3" t="s">
        <v>4</v>
      </c>
      <c r="D72" s="3" t="s">
        <v>706</v>
      </c>
      <c r="E72" s="6">
        <v>0</v>
      </c>
    </row>
    <row r="73" spans="1:5" x14ac:dyDescent="0.35">
      <c r="A73" s="3" t="s">
        <v>20</v>
      </c>
      <c r="B73" s="3" t="str">
        <f t="shared" si="1"/>
        <v>SPA21XXX</v>
      </c>
      <c r="C73" s="3" t="s">
        <v>4</v>
      </c>
      <c r="D73" s="3" t="s">
        <v>707</v>
      </c>
      <c r="E73" s="6">
        <v>0</v>
      </c>
    </row>
    <row r="74" spans="1:5" x14ac:dyDescent="0.35">
      <c r="A74" s="3" t="s">
        <v>20</v>
      </c>
      <c r="B74" s="3" t="str">
        <f t="shared" si="1"/>
        <v>SPA21XXX</v>
      </c>
      <c r="C74" s="3" t="s">
        <v>4</v>
      </c>
      <c r="D74" s="3" t="s">
        <v>708</v>
      </c>
      <c r="E74" s="6">
        <v>0</v>
      </c>
    </row>
    <row r="75" spans="1:5" x14ac:dyDescent="0.35">
      <c r="A75" s="3" t="s">
        <v>20</v>
      </c>
      <c r="B75" s="3" t="str">
        <f t="shared" si="1"/>
        <v>SPA21XXX</v>
      </c>
      <c r="C75" s="3" t="s">
        <v>4</v>
      </c>
      <c r="D75" s="3" t="s">
        <v>709</v>
      </c>
      <c r="E75" s="6">
        <v>0</v>
      </c>
    </row>
    <row r="76" spans="1:5" x14ac:dyDescent="0.35">
      <c r="A76" s="3" t="s">
        <v>20</v>
      </c>
      <c r="B76" s="3" t="str">
        <f t="shared" si="1"/>
        <v>SPA21XXX</v>
      </c>
      <c r="C76" s="3" t="s">
        <v>4</v>
      </c>
      <c r="D76" s="3" t="s">
        <v>710</v>
      </c>
      <c r="E76" s="6">
        <v>0</v>
      </c>
    </row>
    <row r="77" spans="1:5" x14ac:dyDescent="0.35">
      <c r="A77" s="3" t="s">
        <v>21</v>
      </c>
      <c r="B77" s="3" t="str">
        <f t="shared" si="1"/>
        <v>SPA21XXX</v>
      </c>
      <c r="C77" s="3" t="s">
        <v>5</v>
      </c>
      <c r="D77" s="3" t="s">
        <v>706</v>
      </c>
      <c r="E77" s="6">
        <v>0</v>
      </c>
    </row>
    <row r="78" spans="1:5" x14ac:dyDescent="0.35">
      <c r="A78" s="3" t="s">
        <v>21</v>
      </c>
      <c r="B78" s="3" t="str">
        <f t="shared" si="1"/>
        <v>SPA21XXX</v>
      </c>
      <c r="C78" s="3" t="s">
        <v>5</v>
      </c>
      <c r="D78" s="3" t="s">
        <v>707</v>
      </c>
      <c r="E78" s="6">
        <v>0</v>
      </c>
    </row>
    <row r="79" spans="1:5" x14ac:dyDescent="0.35">
      <c r="A79" s="3" t="s">
        <v>21</v>
      </c>
      <c r="B79" s="3" t="str">
        <f t="shared" si="1"/>
        <v>SPA21XXX</v>
      </c>
      <c r="C79" s="3" t="s">
        <v>5</v>
      </c>
      <c r="D79" s="3" t="s">
        <v>708</v>
      </c>
      <c r="E79" s="6">
        <v>0</v>
      </c>
    </row>
    <row r="80" spans="1:5" x14ac:dyDescent="0.35">
      <c r="A80" s="3" t="s">
        <v>21</v>
      </c>
      <c r="B80" s="3" t="str">
        <f t="shared" si="1"/>
        <v>SPA21XXX</v>
      </c>
      <c r="C80" s="3" t="s">
        <v>5</v>
      </c>
      <c r="D80" s="3" t="s">
        <v>709</v>
      </c>
      <c r="E80" s="6">
        <v>0</v>
      </c>
    </row>
    <row r="81" spans="1:5" x14ac:dyDescent="0.35">
      <c r="A81" s="3" t="s">
        <v>21</v>
      </c>
      <c r="B81" s="3" t="str">
        <f t="shared" si="1"/>
        <v>SPA21XXX</v>
      </c>
      <c r="C81" s="3" t="s">
        <v>5</v>
      </c>
      <c r="D81" s="3" t="s">
        <v>710</v>
      </c>
      <c r="E81" s="6">
        <v>0</v>
      </c>
    </row>
    <row r="82" spans="1:5" x14ac:dyDescent="0.35">
      <c r="A82" s="3" t="s">
        <v>22</v>
      </c>
      <c r="B82" s="3" t="str">
        <f t="shared" si="1"/>
        <v>SPA21XXX</v>
      </c>
      <c r="C82" s="3" t="s">
        <v>5</v>
      </c>
      <c r="D82" s="3" t="s">
        <v>706</v>
      </c>
      <c r="E82" s="6">
        <v>0</v>
      </c>
    </row>
    <row r="83" spans="1:5" x14ac:dyDescent="0.35">
      <c r="A83" s="3" t="s">
        <v>22</v>
      </c>
      <c r="B83" s="3" t="str">
        <f t="shared" si="1"/>
        <v>SPA21XXX</v>
      </c>
      <c r="C83" s="3" t="s">
        <v>5</v>
      </c>
      <c r="D83" s="3" t="s">
        <v>707</v>
      </c>
      <c r="E83" s="6">
        <v>0</v>
      </c>
    </row>
    <row r="84" spans="1:5" x14ac:dyDescent="0.35">
      <c r="A84" s="3" t="s">
        <v>22</v>
      </c>
      <c r="B84" s="3" t="str">
        <f t="shared" si="1"/>
        <v>SPA21XXX</v>
      </c>
      <c r="C84" s="3" t="s">
        <v>5</v>
      </c>
      <c r="D84" s="3" t="s">
        <v>708</v>
      </c>
      <c r="E84" s="6">
        <v>0</v>
      </c>
    </row>
    <row r="85" spans="1:5" x14ac:dyDescent="0.35">
      <c r="A85" s="3" t="s">
        <v>22</v>
      </c>
      <c r="B85" s="3" t="str">
        <f t="shared" si="1"/>
        <v>SPA21XXX</v>
      </c>
      <c r="C85" s="3" t="s">
        <v>5</v>
      </c>
      <c r="D85" s="3" t="s">
        <v>709</v>
      </c>
      <c r="E85" s="6">
        <v>0</v>
      </c>
    </row>
    <row r="86" spans="1:5" x14ac:dyDescent="0.35">
      <c r="A86" s="3" t="s">
        <v>22</v>
      </c>
      <c r="B86" s="3" t="str">
        <f t="shared" si="1"/>
        <v>SPA21XXX</v>
      </c>
      <c r="C86" s="3" t="s">
        <v>5</v>
      </c>
      <c r="D86" s="3" t="s">
        <v>710</v>
      </c>
      <c r="E86" s="6">
        <v>0</v>
      </c>
    </row>
    <row r="87" spans="1:5" x14ac:dyDescent="0.35">
      <c r="A87" s="3" t="s">
        <v>23</v>
      </c>
      <c r="B87" s="3" t="str">
        <f t="shared" si="1"/>
        <v>SPA21XXX</v>
      </c>
      <c r="C87" s="3" t="s">
        <v>5</v>
      </c>
      <c r="D87" s="3" t="s">
        <v>706</v>
      </c>
      <c r="E87" s="6">
        <v>0</v>
      </c>
    </row>
    <row r="88" spans="1:5" x14ac:dyDescent="0.35">
      <c r="A88" s="3" t="s">
        <v>23</v>
      </c>
      <c r="B88" s="3" t="str">
        <f t="shared" si="1"/>
        <v>SPA21XXX</v>
      </c>
      <c r="C88" s="3" t="s">
        <v>5</v>
      </c>
      <c r="D88" s="3" t="s">
        <v>707</v>
      </c>
      <c r="E88" s="6">
        <v>0</v>
      </c>
    </row>
    <row r="89" spans="1:5" x14ac:dyDescent="0.35">
      <c r="A89" s="3" t="s">
        <v>23</v>
      </c>
      <c r="B89" s="3" t="str">
        <f t="shared" si="1"/>
        <v>SPA21XXX</v>
      </c>
      <c r="C89" s="3" t="s">
        <v>5</v>
      </c>
      <c r="D89" s="3" t="s">
        <v>708</v>
      </c>
      <c r="E89" s="6">
        <v>0</v>
      </c>
    </row>
    <row r="90" spans="1:5" x14ac:dyDescent="0.35">
      <c r="A90" s="3" t="s">
        <v>23</v>
      </c>
      <c r="B90" s="3" t="str">
        <f t="shared" si="1"/>
        <v>SPA21XXX</v>
      </c>
      <c r="C90" s="3" t="s">
        <v>5</v>
      </c>
      <c r="D90" s="3" t="s">
        <v>709</v>
      </c>
      <c r="E90" s="6">
        <v>0</v>
      </c>
    </row>
    <row r="91" spans="1:5" x14ac:dyDescent="0.35">
      <c r="A91" s="3" t="s">
        <v>23</v>
      </c>
      <c r="B91" s="3" t="str">
        <f t="shared" si="1"/>
        <v>SPA21XXX</v>
      </c>
      <c r="C91" s="3" t="s">
        <v>5</v>
      </c>
      <c r="D91" s="3" t="s">
        <v>710</v>
      </c>
      <c r="E91" s="6">
        <v>0</v>
      </c>
    </row>
    <row r="92" spans="1:5" x14ac:dyDescent="0.35">
      <c r="A92" s="3" t="s">
        <v>24</v>
      </c>
      <c r="B92" s="3" t="str">
        <f t="shared" si="1"/>
        <v>SPA21XXX</v>
      </c>
      <c r="C92" s="3" t="s">
        <v>5</v>
      </c>
      <c r="D92" s="3" t="s">
        <v>706</v>
      </c>
      <c r="E92" s="6">
        <v>0</v>
      </c>
    </row>
    <row r="93" spans="1:5" x14ac:dyDescent="0.35">
      <c r="A93" s="3" t="s">
        <v>24</v>
      </c>
      <c r="B93" s="3" t="str">
        <f t="shared" si="1"/>
        <v>SPA21XXX</v>
      </c>
      <c r="C93" s="3" t="s">
        <v>5</v>
      </c>
      <c r="D93" s="3" t="s">
        <v>707</v>
      </c>
      <c r="E93" s="6">
        <v>0</v>
      </c>
    </row>
    <row r="94" spans="1:5" x14ac:dyDescent="0.35">
      <c r="A94" s="3" t="s">
        <v>24</v>
      </c>
      <c r="B94" s="3" t="str">
        <f t="shared" si="1"/>
        <v>SPA21XXX</v>
      </c>
      <c r="C94" s="3" t="s">
        <v>5</v>
      </c>
      <c r="D94" s="3" t="s">
        <v>708</v>
      </c>
      <c r="E94" s="6">
        <v>0</v>
      </c>
    </row>
    <row r="95" spans="1:5" x14ac:dyDescent="0.35">
      <c r="A95" s="3" t="s">
        <v>24</v>
      </c>
      <c r="B95" s="3" t="str">
        <f t="shared" si="1"/>
        <v>SPA21XXX</v>
      </c>
      <c r="C95" s="3" t="s">
        <v>5</v>
      </c>
      <c r="D95" s="3" t="s">
        <v>709</v>
      </c>
      <c r="E95" s="6">
        <v>0</v>
      </c>
    </row>
    <row r="96" spans="1:5" x14ac:dyDescent="0.35">
      <c r="A96" s="3" t="s">
        <v>24</v>
      </c>
      <c r="B96" s="3" t="str">
        <f t="shared" si="1"/>
        <v>SPA21XXX</v>
      </c>
      <c r="C96" s="3" t="s">
        <v>5</v>
      </c>
      <c r="D96" s="3" t="s">
        <v>710</v>
      </c>
      <c r="E96" s="6">
        <v>0</v>
      </c>
    </row>
    <row r="97" spans="1:5" x14ac:dyDescent="0.35">
      <c r="A97" s="3" t="s">
        <v>25</v>
      </c>
      <c r="B97" s="3" t="str">
        <f t="shared" si="1"/>
        <v>SPA21XXX</v>
      </c>
      <c r="C97" s="3" t="s">
        <v>3</v>
      </c>
      <c r="D97" s="3" t="s">
        <v>706</v>
      </c>
      <c r="E97" s="6">
        <v>0</v>
      </c>
    </row>
    <row r="98" spans="1:5" x14ac:dyDescent="0.35">
      <c r="A98" s="3" t="s">
        <v>25</v>
      </c>
      <c r="B98" s="3" t="str">
        <f t="shared" si="1"/>
        <v>SPA21XXX</v>
      </c>
      <c r="C98" s="3" t="s">
        <v>3</v>
      </c>
      <c r="D98" s="3" t="s">
        <v>707</v>
      </c>
      <c r="E98" s="6">
        <v>0</v>
      </c>
    </row>
    <row r="99" spans="1:5" x14ac:dyDescent="0.35">
      <c r="A99" s="3" t="s">
        <v>25</v>
      </c>
      <c r="B99" s="3" t="str">
        <f t="shared" si="1"/>
        <v>SPA21XXX</v>
      </c>
      <c r="C99" s="3" t="s">
        <v>3</v>
      </c>
      <c r="D99" s="3" t="s">
        <v>708</v>
      </c>
      <c r="E99" s="6">
        <v>0</v>
      </c>
    </row>
    <row r="100" spans="1:5" x14ac:dyDescent="0.35">
      <c r="A100" s="3" t="s">
        <v>25</v>
      </c>
      <c r="B100" s="3" t="str">
        <f t="shared" si="1"/>
        <v>SPA21XXX</v>
      </c>
      <c r="C100" s="3" t="s">
        <v>3</v>
      </c>
      <c r="D100" s="3" t="s">
        <v>709</v>
      </c>
      <c r="E100" s="6">
        <v>0</v>
      </c>
    </row>
    <row r="101" spans="1:5" x14ac:dyDescent="0.35">
      <c r="A101" s="3" t="s">
        <v>25</v>
      </c>
      <c r="B101" s="3" t="str">
        <f t="shared" si="1"/>
        <v>SPA21XXX</v>
      </c>
      <c r="C101" s="3" t="s">
        <v>3</v>
      </c>
      <c r="D101" s="3" t="s">
        <v>710</v>
      </c>
      <c r="E101" s="6">
        <v>0</v>
      </c>
    </row>
    <row r="102" spans="1:5" x14ac:dyDescent="0.35">
      <c r="A102" s="3" t="s">
        <v>26</v>
      </c>
      <c r="B102" s="3" t="str">
        <f t="shared" si="1"/>
        <v>SPA21XXX</v>
      </c>
      <c r="C102" s="3" t="s">
        <v>5</v>
      </c>
      <c r="D102" s="3" t="s">
        <v>706</v>
      </c>
      <c r="E102" s="6">
        <v>0</v>
      </c>
    </row>
    <row r="103" spans="1:5" x14ac:dyDescent="0.35">
      <c r="A103" s="3" t="s">
        <v>26</v>
      </c>
      <c r="B103" s="3" t="str">
        <f t="shared" si="1"/>
        <v>SPA21XXX</v>
      </c>
      <c r="C103" s="3" t="s">
        <v>5</v>
      </c>
      <c r="D103" s="3" t="s">
        <v>707</v>
      </c>
      <c r="E103" s="6">
        <v>0</v>
      </c>
    </row>
    <row r="104" spans="1:5" x14ac:dyDescent="0.35">
      <c r="A104" s="3" t="s">
        <v>26</v>
      </c>
      <c r="B104" s="3" t="str">
        <f t="shared" si="1"/>
        <v>SPA21XXX</v>
      </c>
      <c r="C104" s="3" t="s">
        <v>5</v>
      </c>
      <c r="D104" s="3" t="s">
        <v>708</v>
      </c>
      <c r="E104" s="6">
        <v>0</v>
      </c>
    </row>
    <row r="105" spans="1:5" x14ac:dyDescent="0.35">
      <c r="A105" s="3" t="s">
        <v>26</v>
      </c>
      <c r="B105" s="3" t="str">
        <f t="shared" si="1"/>
        <v>SPA21XXX</v>
      </c>
      <c r="C105" s="3" t="s">
        <v>5</v>
      </c>
      <c r="D105" s="3" t="s">
        <v>709</v>
      </c>
      <c r="E105" s="6">
        <v>0</v>
      </c>
    </row>
    <row r="106" spans="1:5" x14ac:dyDescent="0.35">
      <c r="A106" s="3" t="s">
        <v>26</v>
      </c>
      <c r="B106" s="3" t="str">
        <f t="shared" si="1"/>
        <v>SPA21XXX</v>
      </c>
      <c r="C106" s="3" t="s">
        <v>5</v>
      </c>
      <c r="D106" s="3" t="s">
        <v>710</v>
      </c>
      <c r="E106" s="6">
        <v>0</v>
      </c>
    </row>
    <row r="107" spans="1:5" x14ac:dyDescent="0.35">
      <c r="A107" s="3" t="s">
        <v>27</v>
      </c>
      <c r="B107" s="3" t="str">
        <f t="shared" si="1"/>
        <v>SPA21XXX</v>
      </c>
      <c r="C107" s="3" t="s">
        <v>3</v>
      </c>
      <c r="D107" s="3" t="s">
        <v>706</v>
      </c>
      <c r="E107" s="6">
        <v>0</v>
      </c>
    </row>
    <row r="108" spans="1:5" x14ac:dyDescent="0.35">
      <c r="A108" s="3" t="s">
        <v>27</v>
      </c>
      <c r="B108" s="3" t="str">
        <f t="shared" si="1"/>
        <v>SPA21XXX</v>
      </c>
      <c r="C108" s="3" t="s">
        <v>3</v>
      </c>
      <c r="D108" s="3" t="s">
        <v>707</v>
      </c>
      <c r="E108" s="6">
        <v>0</v>
      </c>
    </row>
    <row r="109" spans="1:5" x14ac:dyDescent="0.35">
      <c r="A109" s="3" t="s">
        <v>27</v>
      </c>
      <c r="B109" s="3" t="str">
        <f t="shared" si="1"/>
        <v>SPA21XXX</v>
      </c>
      <c r="C109" s="3" t="s">
        <v>3</v>
      </c>
      <c r="D109" s="3" t="s">
        <v>708</v>
      </c>
      <c r="E109" s="6">
        <v>0</v>
      </c>
    </row>
    <row r="110" spans="1:5" x14ac:dyDescent="0.35">
      <c r="A110" s="3" t="s">
        <v>27</v>
      </c>
      <c r="B110" s="3" t="str">
        <f t="shared" si="1"/>
        <v>SPA21XXX</v>
      </c>
      <c r="C110" s="3" t="s">
        <v>3</v>
      </c>
      <c r="D110" s="3" t="s">
        <v>709</v>
      </c>
      <c r="E110" s="6">
        <v>0</v>
      </c>
    </row>
    <row r="111" spans="1:5" x14ac:dyDescent="0.35">
      <c r="A111" s="3" t="s">
        <v>27</v>
      </c>
      <c r="B111" s="3" t="str">
        <f t="shared" si="1"/>
        <v>SPA21XXX</v>
      </c>
      <c r="C111" s="3" t="s">
        <v>3</v>
      </c>
      <c r="D111" s="3" t="s">
        <v>710</v>
      </c>
      <c r="E111" s="6">
        <v>0</v>
      </c>
    </row>
    <row r="112" spans="1:5" x14ac:dyDescent="0.35">
      <c r="A112" s="3" t="s">
        <v>28</v>
      </c>
      <c r="B112" s="3" t="str">
        <f t="shared" si="1"/>
        <v>SPA21XXX</v>
      </c>
      <c r="C112" s="3" t="s">
        <v>5</v>
      </c>
      <c r="D112" s="3" t="s">
        <v>706</v>
      </c>
      <c r="E112" s="6">
        <v>0</v>
      </c>
    </row>
    <row r="113" spans="1:5" x14ac:dyDescent="0.35">
      <c r="A113" s="3" t="s">
        <v>28</v>
      </c>
      <c r="B113" s="3" t="str">
        <f t="shared" si="1"/>
        <v>SPA21XXX</v>
      </c>
      <c r="C113" s="3" t="s">
        <v>5</v>
      </c>
      <c r="D113" s="3" t="s">
        <v>707</v>
      </c>
      <c r="E113" s="6">
        <v>0</v>
      </c>
    </row>
    <row r="114" spans="1:5" x14ac:dyDescent="0.35">
      <c r="A114" s="3" t="s">
        <v>28</v>
      </c>
      <c r="B114" s="3" t="str">
        <f t="shared" si="1"/>
        <v>SPA21XXX</v>
      </c>
      <c r="C114" s="3" t="s">
        <v>5</v>
      </c>
      <c r="D114" s="3" t="s">
        <v>708</v>
      </c>
      <c r="E114" s="6">
        <v>0</v>
      </c>
    </row>
    <row r="115" spans="1:5" x14ac:dyDescent="0.35">
      <c r="A115" s="3" t="s">
        <v>28</v>
      </c>
      <c r="B115" s="3" t="str">
        <f t="shared" si="1"/>
        <v>SPA21XXX</v>
      </c>
      <c r="C115" s="3" t="s">
        <v>5</v>
      </c>
      <c r="D115" s="3" t="s">
        <v>709</v>
      </c>
      <c r="E115" s="6">
        <v>0</v>
      </c>
    </row>
    <row r="116" spans="1:5" x14ac:dyDescent="0.35">
      <c r="A116" s="3" t="s">
        <v>28</v>
      </c>
      <c r="B116" s="3" t="str">
        <f t="shared" si="1"/>
        <v>SPA21XXX</v>
      </c>
      <c r="C116" s="3" t="s">
        <v>5</v>
      </c>
      <c r="D116" s="3" t="s">
        <v>710</v>
      </c>
      <c r="E116" s="6">
        <v>0</v>
      </c>
    </row>
    <row r="117" spans="1:5" x14ac:dyDescent="0.35">
      <c r="A117" s="3" t="s">
        <v>29</v>
      </c>
      <c r="B117" s="3" t="str">
        <f t="shared" si="1"/>
        <v>SPA21XXX</v>
      </c>
      <c r="C117" s="3" t="s">
        <v>3</v>
      </c>
      <c r="D117" s="3" t="s">
        <v>706</v>
      </c>
      <c r="E117" s="6">
        <v>0</v>
      </c>
    </row>
    <row r="118" spans="1:5" x14ac:dyDescent="0.35">
      <c r="A118" s="3" t="s">
        <v>29</v>
      </c>
      <c r="B118" s="3" t="str">
        <f t="shared" si="1"/>
        <v>SPA21XXX</v>
      </c>
      <c r="C118" s="3" t="s">
        <v>3</v>
      </c>
      <c r="D118" s="3" t="s">
        <v>707</v>
      </c>
      <c r="E118" s="6">
        <v>0</v>
      </c>
    </row>
    <row r="119" spans="1:5" x14ac:dyDescent="0.35">
      <c r="A119" s="3" t="s">
        <v>29</v>
      </c>
      <c r="B119" s="3" t="str">
        <f t="shared" si="1"/>
        <v>SPA21XXX</v>
      </c>
      <c r="C119" s="3" t="s">
        <v>3</v>
      </c>
      <c r="D119" s="3" t="s">
        <v>708</v>
      </c>
      <c r="E119" s="6">
        <v>0</v>
      </c>
    </row>
    <row r="120" spans="1:5" x14ac:dyDescent="0.35">
      <c r="A120" s="3" t="s">
        <v>29</v>
      </c>
      <c r="B120" s="3" t="str">
        <f t="shared" si="1"/>
        <v>SPA21XXX</v>
      </c>
      <c r="C120" s="3" t="s">
        <v>3</v>
      </c>
      <c r="D120" s="3" t="s">
        <v>709</v>
      </c>
      <c r="E120" s="6">
        <v>0</v>
      </c>
    </row>
    <row r="121" spans="1:5" x14ac:dyDescent="0.35">
      <c r="A121" s="3" t="s">
        <v>29</v>
      </c>
      <c r="B121" s="3" t="str">
        <f t="shared" si="1"/>
        <v>SPA21XXX</v>
      </c>
      <c r="C121" s="3" t="s">
        <v>3</v>
      </c>
      <c r="D121" s="3" t="s">
        <v>710</v>
      </c>
      <c r="E121" s="6">
        <v>0</v>
      </c>
    </row>
    <row r="122" spans="1:5" x14ac:dyDescent="0.35">
      <c r="A122" s="3" t="s">
        <v>30</v>
      </c>
      <c r="B122" s="3" t="str">
        <f t="shared" si="1"/>
        <v>SPA21XXX</v>
      </c>
      <c r="C122" s="3" t="s">
        <v>3</v>
      </c>
      <c r="D122" s="3" t="s">
        <v>706</v>
      </c>
      <c r="E122" s="6">
        <v>0</v>
      </c>
    </row>
    <row r="123" spans="1:5" x14ac:dyDescent="0.35">
      <c r="A123" s="3" t="s">
        <v>30</v>
      </c>
      <c r="B123" s="3" t="str">
        <f t="shared" si="1"/>
        <v>SPA21XXX</v>
      </c>
      <c r="C123" s="3" t="s">
        <v>3</v>
      </c>
      <c r="D123" s="3" t="s">
        <v>707</v>
      </c>
      <c r="E123" s="6">
        <v>0</v>
      </c>
    </row>
    <row r="124" spans="1:5" x14ac:dyDescent="0.35">
      <c r="A124" s="3" t="s">
        <v>30</v>
      </c>
      <c r="B124" s="3" t="str">
        <f t="shared" si="1"/>
        <v>SPA21XXX</v>
      </c>
      <c r="C124" s="3" t="s">
        <v>3</v>
      </c>
      <c r="D124" s="3" t="s">
        <v>708</v>
      </c>
      <c r="E124" s="6">
        <v>0</v>
      </c>
    </row>
    <row r="125" spans="1:5" x14ac:dyDescent="0.35">
      <c r="A125" s="3" t="s">
        <v>30</v>
      </c>
      <c r="B125" s="3" t="str">
        <f t="shared" si="1"/>
        <v>SPA21XXX</v>
      </c>
      <c r="C125" s="3" t="s">
        <v>3</v>
      </c>
      <c r="D125" s="3" t="s">
        <v>709</v>
      </c>
      <c r="E125" s="6">
        <v>0</v>
      </c>
    </row>
    <row r="126" spans="1:5" x14ac:dyDescent="0.35">
      <c r="A126" s="3" t="s">
        <v>30</v>
      </c>
      <c r="B126" s="3" t="str">
        <f t="shared" si="1"/>
        <v>SPA21XXX</v>
      </c>
      <c r="C126" s="3" t="s">
        <v>3</v>
      </c>
      <c r="D126" s="3" t="s">
        <v>710</v>
      </c>
      <c r="E126" s="6">
        <v>0</v>
      </c>
    </row>
    <row r="127" spans="1:5" x14ac:dyDescent="0.35">
      <c r="A127" s="3" t="s">
        <v>31</v>
      </c>
      <c r="B127" s="3" t="str">
        <f t="shared" si="1"/>
        <v>SPA21XXX</v>
      </c>
      <c r="C127" s="3" t="s">
        <v>3</v>
      </c>
      <c r="D127" s="3" t="s">
        <v>706</v>
      </c>
      <c r="E127" s="6">
        <v>0</v>
      </c>
    </row>
    <row r="128" spans="1:5" x14ac:dyDescent="0.35">
      <c r="A128" s="3" t="s">
        <v>31</v>
      </c>
      <c r="B128" s="3" t="str">
        <f t="shared" si="1"/>
        <v>SPA21XXX</v>
      </c>
      <c r="C128" s="3" t="s">
        <v>3</v>
      </c>
      <c r="D128" s="3" t="s">
        <v>707</v>
      </c>
      <c r="E128" s="6">
        <v>0</v>
      </c>
    </row>
    <row r="129" spans="1:5" x14ac:dyDescent="0.35">
      <c r="A129" s="3" t="s">
        <v>31</v>
      </c>
      <c r="B129" s="3" t="str">
        <f t="shared" si="1"/>
        <v>SPA21XXX</v>
      </c>
      <c r="C129" s="3" t="s">
        <v>3</v>
      </c>
      <c r="D129" s="3" t="s">
        <v>708</v>
      </c>
      <c r="E129" s="6">
        <v>0</v>
      </c>
    </row>
    <row r="130" spans="1:5" x14ac:dyDescent="0.35">
      <c r="A130" s="3" t="s">
        <v>31</v>
      </c>
      <c r="B130" s="3" t="str">
        <f t="shared" si="1"/>
        <v>SPA21XXX</v>
      </c>
      <c r="C130" s="3" t="s">
        <v>3</v>
      </c>
      <c r="D130" s="3" t="s">
        <v>709</v>
      </c>
      <c r="E130" s="6">
        <v>0</v>
      </c>
    </row>
    <row r="131" spans="1:5" x14ac:dyDescent="0.35">
      <c r="A131" s="3" t="s">
        <v>31</v>
      </c>
      <c r="B131" s="3" t="str">
        <f t="shared" ref="B131:B194" si="2">REPLACE(A131,6,3,"XXX")</f>
        <v>SPA21XXX</v>
      </c>
      <c r="C131" s="3" t="s">
        <v>3</v>
      </c>
      <c r="D131" s="3" t="s">
        <v>710</v>
      </c>
      <c r="E131" s="6">
        <v>0</v>
      </c>
    </row>
    <row r="132" spans="1:5" x14ac:dyDescent="0.35">
      <c r="A132" s="3" t="s">
        <v>32</v>
      </c>
      <c r="B132" s="3" t="str">
        <f t="shared" si="2"/>
        <v>SPA21XXX</v>
      </c>
      <c r="C132" s="3" t="s">
        <v>4</v>
      </c>
      <c r="D132" s="3" t="s">
        <v>706</v>
      </c>
      <c r="E132" s="6">
        <v>0</v>
      </c>
    </row>
    <row r="133" spans="1:5" x14ac:dyDescent="0.35">
      <c r="A133" s="3" t="s">
        <v>32</v>
      </c>
      <c r="B133" s="3" t="str">
        <f t="shared" si="2"/>
        <v>SPA21XXX</v>
      </c>
      <c r="C133" s="3" t="s">
        <v>4</v>
      </c>
      <c r="D133" s="3" t="s">
        <v>707</v>
      </c>
      <c r="E133" s="6">
        <v>0</v>
      </c>
    </row>
    <row r="134" spans="1:5" x14ac:dyDescent="0.35">
      <c r="A134" s="3" t="s">
        <v>32</v>
      </c>
      <c r="B134" s="3" t="str">
        <f t="shared" si="2"/>
        <v>SPA21XXX</v>
      </c>
      <c r="C134" s="3" t="s">
        <v>4</v>
      </c>
      <c r="D134" s="3" t="s">
        <v>708</v>
      </c>
      <c r="E134" s="6">
        <v>0</v>
      </c>
    </row>
    <row r="135" spans="1:5" x14ac:dyDescent="0.35">
      <c r="A135" s="3" t="s">
        <v>32</v>
      </c>
      <c r="B135" s="3" t="str">
        <f t="shared" si="2"/>
        <v>SPA21XXX</v>
      </c>
      <c r="C135" s="3" t="s">
        <v>4</v>
      </c>
      <c r="D135" s="3" t="s">
        <v>709</v>
      </c>
      <c r="E135" s="6">
        <v>0</v>
      </c>
    </row>
    <row r="136" spans="1:5" x14ac:dyDescent="0.35">
      <c r="A136" s="3" t="s">
        <v>32</v>
      </c>
      <c r="B136" s="3" t="str">
        <f t="shared" si="2"/>
        <v>SPA21XXX</v>
      </c>
      <c r="C136" s="3" t="s">
        <v>4</v>
      </c>
      <c r="D136" s="3" t="s">
        <v>710</v>
      </c>
      <c r="E136" s="6">
        <v>0</v>
      </c>
    </row>
    <row r="137" spans="1:5" x14ac:dyDescent="0.35">
      <c r="A137" s="3" t="s">
        <v>33</v>
      </c>
      <c r="B137" s="3" t="str">
        <f t="shared" si="2"/>
        <v>SPA21XXX</v>
      </c>
      <c r="C137" s="3" t="s">
        <v>5</v>
      </c>
      <c r="D137" s="3" t="s">
        <v>706</v>
      </c>
      <c r="E137" s="6">
        <v>0</v>
      </c>
    </row>
    <row r="138" spans="1:5" x14ac:dyDescent="0.35">
      <c r="A138" s="3" t="s">
        <v>33</v>
      </c>
      <c r="B138" s="3" t="str">
        <f t="shared" si="2"/>
        <v>SPA21XXX</v>
      </c>
      <c r="C138" s="3" t="s">
        <v>5</v>
      </c>
      <c r="D138" s="3" t="s">
        <v>707</v>
      </c>
      <c r="E138" s="6">
        <v>0</v>
      </c>
    </row>
    <row r="139" spans="1:5" x14ac:dyDescent="0.35">
      <c r="A139" s="3" t="s">
        <v>33</v>
      </c>
      <c r="B139" s="3" t="str">
        <f t="shared" si="2"/>
        <v>SPA21XXX</v>
      </c>
      <c r="C139" s="3" t="s">
        <v>5</v>
      </c>
      <c r="D139" s="3" t="s">
        <v>708</v>
      </c>
      <c r="E139" s="6">
        <v>0</v>
      </c>
    </row>
    <row r="140" spans="1:5" x14ac:dyDescent="0.35">
      <c r="A140" s="3" t="s">
        <v>33</v>
      </c>
      <c r="B140" s="3" t="str">
        <f t="shared" si="2"/>
        <v>SPA21XXX</v>
      </c>
      <c r="C140" s="3" t="s">
        <v>5</v>
      </c>
      <c r="D140" s="3" t="s">
        <v>709</v>
      </c>
      <c r="E140" s="6">
        <v>0</v>
      </c>
    </row>
    <row r="141" spans="1:5" x14ac:dyDescent="0.35">
      <c r="A141" s="3" t="s">
        <v>33</v>
      </c>
      <c r="B141" s="3" t="str">
        <f t="shared" si="2"/>
        <v>SPA21XXX</v>
      </c>
      <c r="C141" s="3" t="s">
        <v>5</v>
      </c>
      <c r="D141" s="3" t="s">
        <v>710</v>
      </c>
      <c r="E141" s="6">
        <v>0</v>
      </c>
    </row>
    <row r="142" spans="1:5" x14ac:dyDescent="0.35">
      <c r="A142" s="3" t="s">
        <v>34</v>
      </c>
      <c r="B142" s="3" t="str">
        <f t="shared" si="2"/>
        <v>SPA21XXX</v>
      </c>
      <c r="C142" s="3" t="s">
        <v>5</v>
      </c>
      <c r="D142" s="3" t="s">
        <v>706</v>
      </c>
      <c r="E142" s="6">
        <v>0</v>
      </c>
    </row>
    <row r="143" spans="1:5" x14ac:dyDescent="0.35">
      <c r="A143" s="3" t="s">
        <v>34</v>
      </c>
      <c r="B143" s="3" t="str">
        <f t="shared" si="2"/>
        <v>SPA21XXX</v>
      </c>
      <c r="C143" s="3" t="s">
        <v>5</v>
      </c>
      <c r="D143" s="3" t="s">
        <v>707</v>
      </c>
      <c r="E143" s="6">
        <v>0</v>
      </c>
    </row>
    <row r="144" spans="1:5" x14ac:dyDescent="0.35">
      <c r="A144" s="3" t="s">
        <v>34</v>
      </c>
      <c r="B144" s="3" t="str">
        <f t="shared" si="2"/>
        <v>SPA21XXX</v>
      </c>
      <c r="C144" s="3" t="s">
        <v>5</v>
      </c>
      <c r="D144" s="3" t="s">
        <v>708</v>
      </c>
      <c r="E144" s="6">
        <v>0</v>
      </c>
    </row>
    <row r="145" spans="1:5" x14ac:dyDescent="0.35">
      <c r="A145" s="3" t="s">
        <v>34</v>
      </c>
      <c r="B145" s="3" t="str">
        <f t="shared" si="2"/>
        <v>SPA21XXX</v>
      </c>
      <c r="C145" s="3" t="s">
        <v>5</v>
      </c>
      <c r="D145" s="3" t="s">
        <v>709</v>
      </c>
      <c r="E145" s="6">
        <v>0</v>
      </c>
    </row>
    <row r="146" spans="1:5" x14ac:dyDescent="0.35">
      <c r="A146" s="3" t="s">
        <v>34</v>
      </c>
      <c r="B146" s="3" t="str">
        <f t="shared" si="2"/>
        <v>SPA21XXX</v>
      </c>
      <c r="C146" s="3" t="s">
        <v>5</v>
      </c>
      <c r="D146" s="3" t="s">
        <v>710</v>
      </c>
      <c r="E146" s="6">
        <v>0</v>
      </c>
    </row>
    <row r="147" spans="1:5" x14ac:dyDescent="0.35">
      <c r="A147" s="3" t="s">
        <v>35</v>
      </c>
      <c r="B147" s="3" t="str">
        <f t="shared" si="2"/>
        <v>SPA21XXX</v>
      </c>
      <c r="C147" s="3" t="s">
        <v>5</v>
      </c>
      <c r="D147" s="3" t="s">
        <v>706</v>
      </c>
      <c r="E147" s="6">
        <v>0</v>
      </c>
    </row>
    <row r="148" spans="1:5" x14ac:dyDescent="0.35">
      <c r="A148" s="3" t="s">
        <v>35</v>
      </c>
      <c r="B148" s="3" t="str">
        <f t="shared" si="2"/>
        <v>SPA21XXX</v>
      </c>
      <c r="C148" s="3" t="s">
        <v>5</v>
      </c>
      <c r="D148" s="3" t="s">
        <v>707</v>
      </c>
      <c r="E148" s="6">
        <v>0</v>
      </c>
    </row>
    <row r="149" spans="1:5" x14ac:dyDescent="0.35">
      <c r="A149" s="3" t="s">
        <v>35</v>
      </c>
      <c r="B149" s="3" t="str">
        <f t="shared" si="2"/>
        <v>SPA21XXX</v>
      </c>
      <c r="C149" s="3" t="s">
        <v>5</v>
      </c>
      <c r="D149" s="3" t="s">
        <v>708</v>
      </c>
      <c r="E149" s="6">
        <v>0</v>
      </c>
    </row>
    <row r="150" spans="1:5" x14ac:dyDescent="0.35">
      <c r="A150" s="3" t="s">
        <v>35</v>
      </c>
      <c r="B150" s="3" t="str">
        <f t="shared" si="2"/>
        <v>SPA21XXX</v>
      </c>
      <c r="C150" s="3" t="s">
        <v>5</v>
      </c>
      <c r="D150" s="3" t="s">
        <v>709</v>
      </c>
      <c r="E150" s="6">
        <v>0</v>
      </c>
    </row>
    <row r="151" spans="1:5" x14ac:dyDescent="0.35">
      <c r="A151" s="3" t="s">
        <v>35</v>
      </c>
      <c r="B151" s="3" t="str">
        <f t="shared" si="2"/>
        <v>SPA21XXX</v>
      </c>
      <c r="C151" s="3" t="s">
        <v>5</v>
      </c>
      <c r="D151" s="3" t="s">
        <v>710</v>
      </c>
      <c r="E151" s="6">
        <v>0</v>
      </c>
    </row>
    <row r="152" spans="1:5" x14ac:dyDescent="0.35">
      <c r="A152" s="3" t="s">
        <v>36</v>
      </c>
      <c r="B152" s="3" t="str">
        <f t="shared" si="2"/>
        <v>SPA21XXX</v>
      </c>
      <c r="C152" s="3" t="s">
        <v>5</v>
      </c>
      <c r="D152" s="3" t="s">
        <v>706</v>
      </c>
      <c r="E152" s="6">
        <v>0</v>
      </c>
    </row>
    <row r="153" spans="1:5" x14ac:dyDescent="0.35">
      <c r="A153" s="3" t="s">
        <v>36</v>
      </c>
      <c r="B153" s="3" t="str">
        <f t="shared" si="2"/>
        <v>SPA21XXX</v>
      </c>
      <c r="C153" s="3" t="s">
        <v>5</v>
      </c>
      <c r="D153" s="3" t="s">
        <v>707</v>
      </c>
      <c r="E153" s="6">
        <v>0</v>
      </c>
    </row>
    <row r="154" spans="1:5" x14ac:dyDescent="0.35">
      <c r="A154" s="3" t="s">
        <v>36</v>
      </c>
      <c r="B154" s="3" t="str">
        <f t="shared" si="2"/>
        <v>SPA21XXX</v>
      </c>
      <c r="C154" s="3" t="s">
        <v>5</v>
      </c>
      <c r="D154" s="3" t="s">
        <v>708</v>
      </c>
      <c r="E154" s="6">
        <v>0</v>
      </c>
    </row>
    <row r="155" spans="1:5" x14ac:dyDescent="0.35">
      <c r="A155" s="3" t="s">
        <v>36</v>
      </c>
      <c r="B155" s="3" t="str">
        <f t="shared" si="2"/>
        <v>SPA21XXX</v>
      </c>
      <c r="C155" s="3" t="s">
        <v>5</v>
      </c>
      <c r="D155" s="3" t="s">
        <v>709</v>
      </c>
      <c r="E155" s="6">
        <v>0</v>
      </c>
    </row>
    <row r="156" spans="1:5" x14ac:dyDescent="0.35">
      <c r="A156" s="3" t="s">
        <v>36</v>
      </c>
      <c r="B156" s="3" t="str">
        <f t="shared" si="2"/>
        <v>SPA21XXX</v>
      </c>
      <c r="C156" s="3" t="s">
        <v>5</v>
      </c>
      <c r="D156" s="3" t="s">
        <v>710</v>
      </c>
      <c r="E156" s="6">
        <v>0</v>
      </c>
    </row>
    <row r="157" spans="1:5" x14ac:dyDescent="0.35">
      <c r="A157" s="3" t="s">
        <v>37</v>
      </c>
      <c r="B157" s="3" t="str">
        <f t="shared" si="2"/>
        <v>SPA21XXX</v>
      </c>
      <c r="C157" s="3" t="s">
        <v>4</v>
      </c>
      <c r="D157" s="3" t="s">
        <v>706</v>
      </c>
      <c r="E157" s="6">
        <v>0</v>
      </c>
    </row>
    <row r="158" spans="1:5" x14ac:dyDescent="0.35">
      <c r="A158" s="3" t="s">
        <v>37</v>
      </c>
      <c r="B158" s="3" t="str">
        <f t="shared" si="2"/>
        <v>SPA21XXX</v>
      </c>
      <c r="C158" s="3" t="s">
        <v>4</v>
      </c>
      <c r="D158" s="3" t="s">
        <v>707</v>
      </c>
      <c r="E158" s="6">
        <v>0</v>
      </c>
    </row>
    <row r="159" spans="1:5" x14ac:dyDescent="0.35">
      <c r="A159" s="3" t="s">
        <v>37</v>
      </c>
      <c r="B159" s="3" t="str">
        <f t="shared" si="2"/>
        <v>SPA21XXX</v>
      </c>
      <c r="C159" s="3" t="s">
        <v>4</v>
      </c>
      <c r="D159" s="3" t="s">
        <v>708</v>
      </c>
      <c r="E159" s="6">
        <v>0</v>
      </c>
    </row>
    <row r="160" spans="1:5" x14ac:dyDescent="0.35">
      <c r="A160" s="3" t="s">
        <v>37</v>
      </c>
      <c r="B160" s="3" t="str">
        <f t="shared" si="2"/>
        <v>SPA21XXX</v>
      </c>
      <c r="C160" s="3" t="s">
        <v>4</v>
      </c>
      <c r="D160" s="3" t="s">
        <v>709</v>
      </c>
      <c r="E160" s="6">
        <v>0</v>
      </c>
    </row>
    <row r="161" spans="1:5" x14ac:dyDescent="0.35">
      <c r="A161" s="3" t="s">
        <v>37</v>
      </c>
      <c r="B161" s="3" t="str">
        <f t="shared" si="2"/>
        <v>SPA21XXX</v>
      </c>
      <c r="C161" s="3" t="s">
        <v>4</v>
      </c>
      <c r="D161" s="3" t="s">
        <v>710</v>
      </c>
      <c r="E161" s="6">
        <v>0</v>
      </c>
    </row>
    <row r="162" spans="1:5" x14ac:dyDescent="0.35">
      <c r="A162" s="3" t="s">
        <v>38</v>
      </c>
      <c r="B162" s="3" t="str">
        <f t="shared" si="2"/>
        <v>SPA21XXX</v>
      </c>
      <c r="C162" s="3" t="s">
        <v>3</v>
      </c>
      <c r="D162" s="3" t="s">
        <v>706</v>
      </c>
      <c r="E162" s="6">
        <v>1390800</v>
      </c>
    </row>
    <row r="163" spans="1:5" x14ac:dyDescent="0.35">
      <c r="A163" s="3" t="s">
        <v>38</v>
      </c>
      <c r="B163" s="3" t="str">
        <f t="shared" si="2"/>
        <v>SPA21XXX</v>
      </c>
      <c r="C163" s="3" t="s">
        <v>3</v>
      </c>
      <c r="D163" s="3" t="s">
        <v>707</v>
      </c>
      <c r="E163" s="6">
        <v>2231700</v>
      </c>
    </row>
    <row r="164" spans="1:5" x14ac:dyDescent="0.35">
      <c r="A164" s="3" t="s">
        <v>38</v>
      </c>
      <c r="B164" s="3" t="str">
        <f t="shared" si="2"/>
        <v>SPA21XXX</v>
      </c>
      <c r="C164" s="3" t="s">
        <v>3</v>
      </c>
      <c r="D164" s="3" t="s">
        <v>708</v>
      </c>
      <c r="E164" s="6">
        <v>2533000</v>
      </c>
    </row>
    <row r="165" spans="1:5" x14ac:dyDescent="0.35">
      <c r="A165" s="3" t="s">
        <v>38</v>
      </c>
      <c r="B165" s="3" t="str">
        <f t="shared" si="2"/>
        <v>SPA21XXX</v>
      </c>
      <c r="C165" s="3" t="s">
        <v>3</v>
      </c>
      <c r="D165" s="3" t="s">
        <v>709</v>
      </c>
      <c r="E165" s="6">
        <v>714850</v>
      </c>
    </row>
    <row r="166" spans="1:5" x14ac:dyDescent="0.35">
      <c r="A166" s="3" t="s">
        <v>38</v>
      </c>
      <c r="B166" s="3" t="str">
        <f t="shared" si="2"/>
        <v>SPA21XXX</v>
      </c>
      <c r="C166" s="3" t="s">
        <v>3</v>
      </c>
      <c r="D166" s="3" t="s">
        <v>710</v>
      </c>
      <c r="E166" s="6">
        <v>912000</v>
      </c>
    </row>
    <row r="167" spans="1:5" x14ac:dyDescent="0.35">
      <c r="A167" s="3" t="s">
        <v>39</v>
      </c>
      <c r="B167" s="3" t="str">
        <f t="shared" si="2"/>
        <v>SPA21XXX</v>
      </c>
      <c r="C167" s="3" t="s">
        <v>3</v>
      </c>
      <c r="D167" s="3" t="s">
        <v>706</v>
      </c>
      <c r="E167" s="6">
        <v>0</v>
      </c>
    </row>
    <row r="168" spans="1:5" x14ac:dyDescent="0.35">
      <c r="A168" s="3" t="s">
        <v>39</v>
      </c>
      <c r="B168" s="3" t="str">
        <f t="shared" si="2"/>
        <v>SPA21XXX</v>
      </c>
      <c r="C168" s="3" t="s">
        <v>3</v>
      </c>
      <c r="D168" s="3" t="s">
        <v>707</v>
      </c>
      <c r="E168" s="6">
        <v>0</v>
      </c>
    </row>
    <row r="169" spans="1:5" x14ac:dyDescent="0.35">
      <c r="A169" s="3" t="s">
        <v>39</v>
      </c>
      <c r="B169" s="3" t="str">
        <f t="shared" si="2"/>
        <v>SPA21XXX</v>
      </c>
      <c r="C169" s="3" t="s">
        <v>3</v>
      </c>
      <c r="D169" s="3" t="s">
        <v>708</v>
      </c>
      <c r="E169" s="6">
        <v>0</v>
      </c>
    </row>
    <row r="170" spans="1:5" x14ac:dyDescent="0.35">
      <c r="A170" s="3" t="s">
        <v>39</v>
      </c>
      <c r="B170" s="3" t="str">
        <f t="shared" si="2"/>
        <v>SPA21XXX</v>
      </c>
      <c r="C170" s="3" t="s">
        <v>3</v>
      </c>
      <c r="D170" s="3" t="s">
        <v>709</v>
      </c>
      <c r="E170" s="6">
        <v>0</v>
      </c>
    </row>
    <row r="171" spans="1:5" x14ac:dyDescent="0.35">
      <c r="A171" s="3" t="s">
        <v>39</v>
      </c>
      <c r="B171" s="3" t="str">
        <f t="shared" si="2"/>
        <v>SPA21XXX</v>
      </c>
      <c r="C171" s="3" t="s">
        <v>3</v>
      </c>
      <c r="D171" s="3" t="s">
        <v>710</v>
      </c>
      <c r="E171" s="6">
        <v>0</v>
      </c>
    </row>
    <row r="172" spans="1:5" x14ac:dyDescent="0.35">
      <c r="A172" s="3" t="s">
        <v>40</v>
      </c>
      <c r="B172" s="3" t="str">
        <f t="shared" si="2"/>
        <v>SPA21XXX</v>
      </c>
      <c r="C172" s="3" t="s">
        <v>3</v>
      </c>
      <c r="D172" s="3" t="s">
        <v>706</v>
      </c>
      <c r="E172" s="6">
        <v>163034.20000000001</v>
      </c>
    </row>
    <row r="173" spans="1:5" x14ac:dyDescent="0.35">
      <c r="A173" s="3" t="s">
        <v>40</v>
      </c>
      <c r="B173" s="3" t="str">
        <f t="shared" si="2"/>
        <v>SPA21XXX</v>
      </c>
      <c r="C173" s="3" t="s">
        <v>3</v>
      </c>
      <c r="D173" s="3" t="s">
        <v>707</v>
      </c>
      <c r="E173" s="6">
        <v>0</v>
      </c>
    </row>
    <row r="174" spans="1:5" x14ac:dyDescent="0.35">
      <c r="A174" s="3" t="s">
        <v>40</v>
      </c>
      <c r="B174" s="3" t="str">
        <f t="shared" si="2"/>
        <v>SPA21XXX</v>
      </c>
      <c r="C174" s="3" t="s">
        <v>3</v>
      </c>
      <c r="D174" s="3" t="s">
        <v>708</v>
      </c>
      <c r="E174" s="6">
        <v>112576.65</v>
      </c>
    </row>
    <row r="175" spans="1:5" x14ac:dyDescent="0.35">
      <c r="A175" s="3" t="s">
        <v>40</v>
      </c>
      <c r="B175" s="3" t="str">
        <f t="shared" si="2"/>
        <v>SPA21XXX</v>
      </c>
      <c r="C175" s="3" t="s">
        <v>3</v>
      </c>
      <c r="D175" s="3" t="s">
        <v>709</v>
      </c>
      <c r="E175" s="6">
        <v>0</v>
      </c>
    </row>
    <row r="176" spans="1:5" x14ac:dyDescent="0.35">
      <c r="A176" s="3" t="s">
        <v>40</v>
      </c>
      <c r="B176" s="3" t="str">
        <f t="shared" si="2"/>
        <v>SPA21XXX</v>
      </c>
      <c r="C176" s="3" t="s">
        <v>3</v>
      </c>
      <c r="D176" s="3" t="s">
        <v>710</v>
      </c>
      <c r="E176" s="6">
        <v>252389.7</v>
      </c>
    </row>
    <row r="177" spans="1:5" x14ac:dyDescent="0.35">
      <c r="A177" s="3" t="s">
        <v>41</v>
      </c>
      <c r="B177" s="3" t="str">
        <f t="shared" si="2"/>
        <v>SPA21XXX</v>
      </c>
      <c r="C177" s="3" t="s">
        <v>3</v>
      </c>
      <c r="D177" s="3" t="s">
        <v>706</v>
      </c>
      <c r="E177" s="6">
        <v>0</v>
      </c>
    </row>
    <row r="178" spans="1:5" x14ac:dyDescent="0.35">
      <c r="A178" s="3" t="s">
        <v>41</v>
      </c>
      <c r="B178" s="3" t="str">
        <f t="shared" si="2"/>
        <v>SPA21XXX</v>
      </c>
      <c r="C178" s="3" t="s">
        <v>3</v>
      </c>
      <c r="D178" s="3" t="s">
        <v>707</v>
      </c>
      <c r="E178" s="6">
        <v>0</v>
      </c>
    </row>
    <row r="179" spans="1:5" x14ac:dyDescent="0.35">
      <c r="A179" s="3" t="s">
        <v>41</v>
      </c>
      <c r="B179" s="3" t="str">
        <f t="shared" si="2"/>
        <v>SPA21XXX</v>
      </c>
      <c r="C179" s="3" t="s">
        <v>3</v>
      </c>
      <c r="D179" s="3" t="s">
        <v>708</v>
      </c>
      <c r="E179" s="6">
        <v>0</v>
      </c>
    </row>
    <row r="180" spans="1:5" x14ac:dyDescent="0.35">
      <c r="A180" s="3" t="s">
        <v>41</v>
      </c>
      <c r="B180" s="3" t="str">
        <f t="shared" si="2"/>
        <v>SPA21XXX</v>
      </c>
      <c r="C180" s="3" t="s">
        <v>3</v>
      </c>
      <c r="D180" s="3" t="s">
        <v>709</v>
      </c>
      <c r="E180" s="6">
        <v>0</v>
      </c>
    </row>
    <row r="181" spans="1:5" x14ac:dyDescent="0.35">
      <c r="A181" s="3" t="s">
        <v>41</v>
      </c>
      <c r="B181" s="3" t="str">
        <f t="shared" si="2"/>
        <v>SPA21XXX</v>
      </c>
      <c r="C181" s="3" t="s">
        <v>3</v>
      </c>
      <c r="D181" s="3" t="s">
        <v>710</v>
      </c>
      <c r="E181" s="6">
        <v>0</v>
      </c>
    </row>
    <row r="182" spans="1:5" x14ac:dyDescent="0.35">
      <c r="A182" s="3" t="s">
        <v>42</v>
      </c>
      <c r="B182" s="3" t="str">
        <f t="shared" si="2"/>
        <v>SPA21XXX</v>
      </c>
      <c r="C182" s="3" t="s">
        <v>3</v>
      </c>
      <c r="D182" s="3" t="s">
        <v>706</v>
      </c>
      <c r="E182" s="6">
        <v>0</v>
      </c>
    </row>
    <row r="183" spans="1:5" x14ac:dyDescent="0.35">
      <c r="A183" s="3" t="s">
        <v>42</v>
      </c>
      <c r="B183" s="3" t="str">
        <f t="shared" si="2"/>
        <v>SPA21XXX</v>
      </c>
      <c r="C183" s="3" t="s">
        <v>3</v>
      </c>
      <c r="D183" s="3" t="s">
        <v>707</v>
      </c>
      <c r="E183" s="6">
        <v>0</v>
      </c>
    </row>
    <row r="184" spans="1:5" x14ac:dyDescent="0.35">
      <c r="A184" s="3" t="s">
        <v>42</v>
      </c>
      <c r="B184" s="3" t="str">
        <f t="shared" si="2"/>
        <v>SPA21XXX</v>
      </c>
      <c r="C184" s="3" t="s">
        <v>3</v>
      </c>
      <c r="D184" s="3" t="s">
        <v>708</v>
      </c>
      <c r="E184" s="6">
        <v>0</v>
      </c>
    </row>
    <row r="185" spans="1:5" x14ac:dyDescent="0.35">
      <c r="A185" s="3" t="s">
        <v>42</v>
      </c>
      <c r="B185" s="3" t="str">
        <f t="shared" si="2"/>
        <v>SPA21XXX</v>
      </c>
      <c r="C185" s="3" t="s">
        <v>3</v>
      </c>
      <c r="D185" s="3" t="s">
        <v>709</v>
      </c>
      <c r="E185" s="6">
        <v>0</v>
      </c>
    </row>
    <row r="186" spans="1:5" x14ac:dyDescent="0.35">
      <c r="A186" s="3" t="s">
        <v>42</v>
      </c>
      <c r="B186" s="3" t="str">
        <f t="shared" si="2"/>
        <v>SPA21XXX</v>
      </c>
      <c r="C186" s="3" t="s">
        <v>3</v>
      </c>
      <c r="D186" s="3" t="s">
        <v>710</v>
      </c>
      <c r="E186" s="6">
        <v>0</v>
      </c>
    </row>
    <row r="187" spans="1:5" x14ac:dyDescent="0.35">
      <c r="A187" s="3" t="s">
        <v>305</v>
      </c>
      <c r="B187" s="3" t="str">
        <f t="shared" si="2"/>
        <v>SPA21XXX</v>
      </c>
      <c r="C187" s="3" t="s">
        <v>3</v>
      </c>
      <c r="D187" s="3" t="s">
        <v>706</v>
      </c>
      <c r="E187" s="6">
        <v>230808</v>
      </c>
    </row>
    <row r="188" spans="1:5" x14ac:dyDescent="0.35">
      <c r="A188" s="3" t="s">
        <v>305</v>
      </c>
      <c r="B188" s="3" t="str">
        <f t="shared" si="2"/>
        <v>SPA21XXX</v>
      </c>
      <c r="C188" s="3" t="s">
        <v>3</v>
      </c>
      <c r="D188" s="3" t="s">
        <v>707</v>
      </c>
      <c r="E188" s="6">
        <v>116076</v>
      </c>
    </row>
    <row r="189" spans="1:5" x14ac:dyDescent="0.35">
      <c r="A189" s="3" t="s">
        <v>305</v>
      </c>
      <c r="B189" s="3" t="str">
        <f t="shared" si="2"/>
        <v>SPA21XXX</v>
      </c>
      <c r="C189" s="3" t="s">
        <v>3</v>
      </c>
      <c r="D189" s="3" t="s">
        <v>708</v>
      </c>
      <c r="E189" s="6">
        <v>210635</v>
      </c>
    </row>
    <row r="190" spans="1:5" x14ac:dyDescent="0.35">
      <c r="A190" s="3" t="s">
        <v>305</v>
      </c>
      <c r="B190" s="3" t="str">
        <f t="shared" si="2"/>
        <v>SPA21XXX</v>
      </c>
      <c r="C190" s="3" t="s">
        <v>3</v>
      </c>
      <c r="D190" s="3" t="s">
        <v>709</v>
      </c>
      <c r="E190" s="6">
        <v>0</v>
      </c>
    </row>
    <row r="191" spans="1:5" x14ac:dyDescent="0.35">
      <c r="A191" s="3" t="s">
        <v>305</v>
      </c>
      <c r="B191" s="3" t="str">
        <f t="shared" si="2"/>
        <v>SPA21XXX</v>
      </c>
      <c r="C191" s="3" t="s">
        <v>3</v>
      </c>
      <c r="D191" s="3" t="s">
        <v>710</v>
      </c>
      <c r="E191" s="6">
        <v>169604</v>
      </c>
    </row>
    <row r="192" spans="1:5" x14ac:dyDescent="0.35">
      <c r="A192" s="3" t="s">
        <v>43</v>
      </c>
      <c r="B192" s="3" t="str">
        <f t="shared" si="2"/>
        <v>SPA21XXX</v>
      </c>
      <c r="C192" s="3" t="s">
        <v>5</v>
      </c>
      <c r="D192" s="3" t="s">
        <v>706</v>
      </c>
      <c r="E192" s="6">
        <v>0</v>
      </c>
    </row>
    <row r="193" spans="1:5" x14ac:dyDescent="0.35">
      <c r="A193" s="3" t="s">
        <v>43</v>
      </c>
      <c r="B193" s="3" t="str">
        <f t="shared" si="2"/>
        <v>SPA21XXX</v>
      </c>
      <c r="C193" s="3" t="s">
        <v>5</v>
      </c>
      <c r="D193" s="3" t="s">
        <v>707</v>
      </c>
      <c r="E193" s="6">
        <v>0</v>
      </c>
    </row>
    <row r="194" spans="1:5" x14ac:dyDescent="0.35">
      <c r="A194" s="3" t="s">
        <v>43</v>
      </c>
      <c r="B194" s="3" t="str">
        <f t="shared" si="2"/>
        <v>SPA21XXX</v>
      </c>
      <c r="C194" s="3" t="s">
        <v>5</v>
      </c>
      <c r="D194" s="3" t="s">
        <v>708</v>
      </c>
      <c r="E194" s="6">
        <v>0</v>
      </c>
    </row>
    <row r="195" spans="1:5" x14ac:dyDescent="0.35">
      <c r="A195" s="3" t="s">
        <v>43</v>
      </c>
      <c r="B195" s="3" t="str">
        <f t="shared" ref="B195:B258" si="3">REPLACE(A195,6,3,"XXX")</f>
        <v>SPA21XXX</v>
      </c>
      <c r="C195" s="3" t="s">
        <v>5</v>
      </c>
      <c r="D195" s="3" t="s">
        <v>709</v>
      </c>
      <c r="E195" s="6">
        <v>0</v>
      </c>
    </row>
    <row r="196" spans="1:5" x14ac:dyDescent="0.35">
      <c r="A196" s="3" t="s">
        <v>43</v>
      </c>
      <c r="B196" s="3" t="str">
        <f t="shared" si="3"/>
        <v>SPA21XXX</v>
      </c>
      <c r="C196" s="3" t="s">
        <v>5</v>
      </c>
      <c r="D196" s="3" t="s">
        <v>710</v>
      </c>
      <c r="E196" s="6">
        <v>0</v>
      </c>
    </row>
    <row r="197" spans="1:5" x14ac:dyDescent="0.35">
      <c r="A197" s="3" t="s">
        <v>44</v>
      </c>
      <c r="B197" s="3" t="str">
        <f t="shared" si="3"/>
        <v>SPA21XXX</v>
      </c>
      <c r="C197" s="3" t="s">
        <v>3</v>
      </c>
      <c r="D197" s="3" t="s">
        <v>706</v>
      </c>
      <c r="E197" s="3">
        <v>0</v>
      </c>
    </row>
    <row r="198" spans="1:5" x14ac:dyDescent="0.35">
      <c r="A198" s="3" t="s">
        <v>44</v>
      </c>
      <c r="B198" s="3" t="str">
        <f t="shared" si="3"/>
        <v>SPA21XXX</v>
      </c>
      <c r="C198" s="3" t="s">
        <v>3</v>
      </c>
      <c r="D198" s="3" t="s">
        <v>707</v>
      </c>
      <c r="E198" s="3">
        <v>0</v>
      </c>
    </row>
    <row r="199" spans="1:5" x14ac:dyDescent="0.35">
      <c r="A199" s="3" t="s">
        <v>44</v>
      </c>
      <c r="B199" s="3" t="str">
        <f t="shared" si="3"/>
        <v>SPA21XXX</v>
      </c>
      <c r="C199" s="3" t="s">
        <v>3</v>
      </c>
      <c r="D199" s="3" t="s">
        <v>708</v>
      </c>
      <c r="E199" s="3">
        <v>0</v>
      </c>
    </row>
    <row r="200" spans="1:5" x14ac:dyDescent="0.35">
      <c r="A200" s="3" t="s">
        <v>44</v>
      </c>
      <c r="B200" s="3" t="str">
        <f t="shared" si="3"/>
        <v>SPA21XXX</v>
      </c>
      <c r="C200" s="3" t="s">
        <v>3</v>
      </c>
      <c r="D200" s="3" t="s">
        <v>709</v>
      </c>
      <c r="E200" s="3">
        <v>0</v>
      </c>
    </row>
    <row r="201" spans="1:5" x14ac:dyDescent="0.35">
      <c r="A201" s="3" t="s">
        <v>44</v>
      </c>
      <c r="B201" s="3" t="str">
        <f t="shared" si="3"/>
        <v>SPA21XXX</v>
      </c>
      <c r="C201" s="3" t="s">
        <v>3</v>
      </c>
      <c r="D201" s="3" t="s">
        <v>710</v>
      </c>
      <c r="E201" s="3">
        <v>0</v>
      </c>
    </row>
    <row r="202" spans="1:5" x14ac:dyDescent="0.35">
      <c r="A202" s="3" t="s">
        <v>45</v>
      </c>
      <c r="B202" s="3" t="str">
        <f t="shared" si="3"/>
        <v>SPA21XXX</v>
      </c>
      <c r="C202" s="3" t="s">
        <v>5</v>
      </c>
      <c r="D202" s="3" t="s">
        <v>706</v>
      </c>
      <c r="E202" s="3">
        <v>0</v>
      </c>
    </row>
    <row r="203" spans="1:5" x14ac:dyDescent="0.35">
      <c r="A203" s="3" t="s">
        <v>45</v>
      </c>
      <c r="B203" s="3" t="str">
        <f t="shared" si="3"/>
        <v>SPA21XXX</v>
      </c>
      <c r="C203" s="3" t="s">
        <v>5</v>
      </c>
      <c r="D203" s="3" t="s">
        <v>707</v>
      </c>
      <c r="E203" s="3">
        <v>0</v>
      </c>
    </row>
    <row r="204" spans="1:5" x14ac:dyDescent="0.35">
      <c r="A204" s="3" t="s">
        <v>45</v>
      </c>
      <c r="B204" s="3" t="str">
        <f t="shared" si="3"/>
        <v>SPA21XXX</v>
      </c>
      <c r="C204" s="3" t="s">
        <v>5</v>
      </c>
      <c r="D204" s="3" t="s">
        <v>708</v>
      </c>
      <c r="E204" s="3">
        <v>0</v>
      </c>
    </row>
    <row r="205" spans="1:5" x14ac:dyDescent="0.35">
      <c r="A205" s="3" t="s">
        <v>45</v>
      </c>
      <c r="B205" s="3" t="str">
        <f t="shared" si="3"/>
        <v>SPA21XXX</v>
      </c>
      <c r="C205" s="3" t="s">
        <v>5</v>
      </c>
      <c r="D205" s="3" t="s">
        <v>709</v>
      </c>
      <c r="E205" s="3">
        <v>0</v>
      </c>
    </row>
    <row r="206" spans="1:5" x14ac:dyDescent="0.35">
      <c r="A206" s="3" t="s">
        <v>45</v>
      </c>
      <c r="B206" s="3" t="str">
        <f t="shared" si="3"/>
        <v>SPA21XXX</v>
      </c>
      <c r="C206" s="3" t="s">
        <v>5</v>
      </c>
      <c r="D206" s="3" t="s">
        <v>710</v>
      </c>
      <c r="E206" s="3">
        <v>0</v>
      </c>
    </row>
    <row r="207" spans="1:5" x14ac:dyDescent="0.35">
      <c r="A207" s="3" t="s">
        <v>46</v>
      </c>
      <c r="B207" s="3" t="str">
        <f t="shared" si="3"/>
        <v>SPA21XXX</v>
      </c>
      <c r="C207" s="3" t="s">
        <v>3</v>
      </c>
      <c r="D207" s="3" t="s">
        <v>706</v>
      </c>
      <c r="E207" s="6">
        <v>0</v>
      </c>
    </row>
    <row r="208" spans="1:5" x14ac:dyDescent="0.35">
      <c r="A208" s="3" t="s">
        <v>46</v>
      </c>
      <c r="B208" s="3" t="str">
        <f t="shared" si="3"/>
        <v>SPA21XXX</v>
      </c>
      <c r="C208" s="3" t="s">
        <v>3</v>
      </c>
      <c r="D208" s="3" t="s">
        <v>707</v>
      </c>
      <c r="E208" s="6">
        <v>0</v>
      </c>
    </row>
    <row r="209" spans="1:5" x14ac:dyDescent="0.35">
      <c r="A209" s="3" t="s">
        <v>46</v>
      </c>
      <c r="B209" s="3" t="str">
        <f t="shared" si="3"/>
        <v>SPA21XXX</v>
      </c>
      <c r="C209" s="3" t="s">
        <v>3</v>
      </c>
      <c r="D209" s="3" t="s">
        <v>708</v>
      </c>
      <c r="E209" s="6">
        <v>0</v>
      </c>
    </row>
    <row r="210" spans="1:5" x14ac:dyDescent="0.35">
      <c r="A210" s="3" t="s">
        <v>46</v>
      </c>
      <c r="B210" s="3" t="str">
        <f t="shared" si="3"/>
        <v>SPA21XXX</v>
      </c>
      <c r="C210" s="3" t="s">
        <v>3</v>
      </c>
      <c r="D210" s="3" t="s">
        <v>709</v>
      </c>
      <c r="E210" s="6">
        <v>0</v>
      </c>
    </row>
    <row r="211" spans="1:5" x14ac:dyDescent="0.35">
      <c r="A211" s="3" t="s">
        <v>46</v>
      </c>
      <c r="B211" s="3" t="str">
        <f t="shared" si="3"/>
        <v>SPA21XXX</v>
      </c>
      <c r="C211" s="3" t="s">
        <v>3</v>
      </c>
      <c r="D211" s="3" t="s">
        <v>710</v>
      </c>
      <c r="E211" s="6">
        <v>0</v>
      </c>
    </row>
    <row r="212" spans="1:5" x14ac:dyDescent="0.35">
      <c r="A212" s="3" t="s">
        <v>47</v>
      </c>
      <c r="B212" s="3" t="str">
        <f t="shared" si="3"/>
        <v>SPA21XXX</v>
      </c>
      <c r="C212" s="3" t="s">
        <v>3</v>
      </c>
      <c r="D212" s="3" t="s">
        <v>706</v>
      </c>
      <c r="E212" s="6">
        <v>215747066</v>
      </c>
    </row>
    <row r="213" spans="1:5" x14ac:dyDescent="0.35">
      <c r="A213" s="3" t="s">
        <v>47</v>
      </c>
      <c r="B213" s="3" t="str">
        <f t="shared" si="3"/>
        <v>SPA21XXX</v>
      </c>
      <c r="C213" s="3" t="s">
        <v>3</v>
      </c>
      <c r="D213" s="3" t="s">
        <v>707</v>
      </c>
      <c r="E213" s="6">
        <v>12335592</v>
      </c>
    </row>
    <row r="214" spans="1:5" x14ac:dyDescent="0.35">
      <c r="A214" s="3" t="s">
        <v>47</v>
      </c>
      <c r="B214" s="3" t="str">
        <f t="shared" si="3"/>
        <v>SPA21XXX</v>
      </c>
      <c r="C214" s="3" t="s">
        <v>3</v>
      </c>
      <c r="D214" s="3" t="s">
        <v>708</v>
      </c>
      <c r="E214" s="6">
        <v>116887663</v>
      </c>
    </row>
    <row r="215" spans="1:5" x14ac:dyDescent="0.35">
      <c r="A215" s="3" t="s">
        <v>47</v>
      </c>
      <c r="B215" s="3" t="str">
        <f t="shared" si="3"/>
        <v>SPA21XXX</v>
      </c>
      <c r="C215" s="3" t="s">
        <v>3</v>
      </c>
      <c r="D215" s="3" t="s">
        <v>710</v>
      </c>
      <c r="E215" s="6">
        <v>49228071</v>
      </c>
    </row>
    <row r="216" spans="1:5" x14ac:dyDescent="0.35">
      <c r="A216" s="3" t="s">
        <v>47</v>
      </c>
      <c r="B216" s="3" t="str">
        <f t="shared" si="3"/>
        <v>SPA21XXX</v>
      </c>
      <c r="C216" s="3" t="s">
        <v>3</v>
      </c>
      <c r="D216" s="3" t="s">
        <v>709</v>
      </c>
      <c r="E216" s="6">
        <v>57233640</v>
      </c>
    </row>
    <row r="217" spans="1:5" x14ac:dyDescent="0.35">
      <c r="A217" s="3" t="s">
        <v>48</v>
      </c>
      <c r="B217" s="3" t="str">
        <f t="shared" si="3"/>
        <v>SPA21XXX</v>
      </c>
      <c r="C217" s="3" t="s">
        <v>5</v>
      </c>
      <c r="D217" s="3" t="s">
        <v>706</v>
      </c>
      <c r="E217" s="6">
        <v>0</v>
      </c>
    </row>
    <row r="218" spans="1:5" x14ac:dyDescent="0.35">
      <c r="A218" s="3" t="s">
        <v>48</v>
      </c>
      <c r="B218" s="3" t="str">
        <f t="shared" si="3"/>
        <v>SPA21XXX</v>
      </c>
      <c r="C218" s="3" t="s">
        <v>5</v>
      </c>
      <c r="D218" s="3" t="s">
        <v>707</v>
      </c>
      <c r="E218" s="6">
        <v>0</v>
      </c>
    </row>
    <row r="219" spans="1:5" x14ac:dyDescent="0.35">
      <c r="A219" s="3" t="s">
        <v>48</v>
      </c>
      <c r="B219" s="3" t="str">
        <f t="shared" si="3"/>
        <v>SPA21XXX</v>
      </c>
      <c r="C219" s="3" t="s">
        <v>5</v>
      </c>
      <c r="D219" s="3" t="s">
        <v>708</v>
      </c>
      <c r="E219" s="6">
        <v>0</v>
      </c>
    </row>
    <row r="220" spans="1:5" x14ac:dyDescent="0.35">
      <c r="A220" s="3" t="s">
        <v>48</v>
      </c>
      <c r="B220" s="3" t="str">
        <f t="shared" si="3"/>
        <v>SPA21XXX</v>
      </c>
      <c r="C220" s="3" t="s">
        <v>5</v>
      </c>
      <c r="D220" s="3" t="s">
        <v>709</v>
      </c>
      <c r="E220" s="6">
        <v>0</v>
      </c>
    </row>
    <row r="221" spans="1:5" x14ac:dyDescent="0.35">
      <c r="A221" s="3" t="s">
        <v>48</v>
      </c>
      <c r="B221" s="3" t="str">
        <f t="shared" si="3"/>
        <v>SPA21XXX</v>
      </c>
      <c r="C221" s="3" t="s">
        <v>5</v>
      </c>
      <c r="D221" s="3" t="s">
        <v>710</v>
      </c>
      <c r="E221" s="6">
        <v>0</v>
      </c>
    </row>
    <row r="222" spans="1:5" x14ac:dyDescent="0.35">
      <c r="A222" s="3" t="s">
        <v>306</v>
      </c>
      <c r="B222" s="3" t="str">
        <f t="shared" si="3"/>
        <v>SPA21XXX</v>
      </c>
      <c r="C222" s="3" t="s">
        <v>5</v>
      </c>
      <c r="D222" s="3" t="s">
        <v>706</v>
      </c>
      <c r="E222" s="6">
        <v>0</v>
      </c>
    </row>
    <row r="223" spans="1:5" x14ac:dyDescent="0.35">
      <c r="A223" s="3" t="s">
        <v>306</v>
      </c>
      <c r="B223" s="3" t="str">
        <f t="shared" si="3"/>
        <v>SPA21XXX</v>
      </c>
      <c r="C223" s="3" t="s">
        <v>5</v>
      </c>
      <c r="D223" s="3" t="s">
        <v>707</v>
      </c>
      <c r="E223" s="6">
        <v>0</v>
      </c>
    </row>
    <row r="224" spans="1:5" x14ac:dyDescent="0.35">
      <c r="A224" s="3" t="s">
        <v>306</v>
      </c>
      <c r="B224" s="3" t="str">
        <f t="shared" si="3"/>
        <v>SPA21XXX</v>
      </c>
      <c r="C224" s="3" t="s">
        <v>5</v>
      </c>
      <c r="D224" s="3" t="s">
        <v>708</v>
      </c>
      <c r="E224" s="6">
        <v>0</v>
      </c>
    </row>
    <row r="225" spans="1:5" x14ac:dyDescent="0.35">
      <c r="A225" s="3" t="s">
        <v>306</v>
      </c>
      <c r="B225" s="3" t="str">
        <f t="shared" si="3"/>
        <v>SPA21XXX</v>
      </c>
      <c r="C225" s="3" t="s">
        <v>5</v>
      </c>
      <c r="D225" s="3" t="s">
        <v>709</v>
      </c>
      <c r="E225" s="6">
        <v>0</v>
      </c>
    </row>
    <row r="226" spans="1:5" x14ac:dyDescent="0.35">
      <c r="A226" s="3" t="s">
        <v>306</v>
      </c>
      <c r="B226" s="3" t="str">
        <f t="shared" si="3"/>
        <v>SPA21XXX</v>
      </c>
      <c r="C226" s="3" t="s">
        <v>5</v>
      </c>
      <c r="D226" s="3" t="s">
        <v>710</v>
      </c>
      <c r="E226" s="6">
        <v>0</v>
      </c>
    </row>
    <row r="227" spans="1:5" x14ac:dyDescent="0.35">
      <c r="A227" s="3" t="s">
        <v>49</v>
      </c>
      <c r="B227" s="3" t="str">
        <f t="shared" si="3"/>
        <v>SPA21XXX</v>
      </c>
      <c r="C227" s="3" t="s">
        <v>3</v>
      </c>
      <c r="D227" s="3" t="s">
        <v>706</v>
      </c>
      <c r="E227" s="6">
        <v>0</v>
      </c>
    </row>
    <row r="228" spans="1:5" x14ac:dyDescent="0.35">
      <c r="A228" s="3" t="s">
        <v>49</v>
      </c>
      <c r="B228" s="3" t="str">
        <f t="shared" si="3"/>
        <v>SPA21XXX</v>
      </c>
      <c r="C228" s="3" t="s">
        <v>3</v>
      </c>
      <c r="D228" s="3" t="s">
        <v>707</v>
      </c>
      <c r="E228" s="6">
        <v>0</v>
      </c>
    </row>
    <row r="229" spans="1:5" x14ac:dyDescent="0.35">
      <c r="A229" s="3" t="s">
        <v>49</v>
      </c>
      <c r="B229" s="3" t="str">
        <f t="shared" si="3"/>
        <v>SPA21XXX</v>
      </c>
      <c r="C229" s="3" t="s">
        <v>3</v>
      </c>
      <c r="D229" s="3" t="s">
        <v>708</v>
      </c>
      <c r="E229" s="6">
        <v>0</v>
      </c>
    </row>
    <row r="230" spans="1:5" x14ac:dyDescent="0.35">
      <c r="A230" s="3" t="s">
        <v>49</v>
      </c>
      <c r="B230" s="3" t="str">
        <f t="shared" si="3"/>
        <v>SPA21XXX</v>
      </c>
      <c r="C230" s="3" t="s">
        <v>3</v>
      </c>
      <c r="D230" s="3" t="s">
        <v>709</v>
      </c>
      <c r="E230" s="6">
        <v>0</v>
      </c>
    </row>
    <row r="231" spans="1:5" x14ac:dyDescent="0.35">
      <c r="A231" s="3" t="s">
        <v>49</v>
      </c>
      <c r="B231" s="3" t="str">
        <f t="shared" si="3"/>
        <v>SPA21XXX</v>
      </c>
      <c r="C231" s="3" t="s">
        <v>3</v>
      </c>
      <c r="D231" s="3" t="s">
        <v>710</v>
      </c>
      <c r="E231" s="6">
        <v>0</v>
      </c>
    </row>
    <row r="232" spans="1:5" x14ac:dyDescent="0.35">
      <c r="A232" s="3" t="s">
        <v>50</v>
      </c>
      <c r="B232" s="3" t="str">
        <f t="shared" si="3"/>
        <v>SPA21XXX</v>
      </c>
      <c r="C232" s="3" t="s">
        <v>3</v>
      </c>
      <c r="D232" s="3" t="s">
        <v>706</v>
      </c>
      <c r="E232" s="6">
        <v>0</v>
      </c>
    </row>
    <row r="233" spans="1:5" x14ac:dyDescent="0.35">
      <c r="A233" s="3" t="s">
        <v>50</v>
      </c>
      <c r="B233" s="3" t="str">
        <f t="shared" si="3"/>
        <v>SPA21XXX</v>
      </c>
      <c r="C233" s="3" t="s">
        <v>3</v>
      </c>
      <c r="D233" s="3" t="s">
        <v>707</v>
      </c>
      <c r="E233" s="6">
        <v>0</v>
      </c>
    </row>
    <row r="234" spans="1:5" x14ac:dyDescent="0.35">
      <c r="A234" s="3" t="s">
        <v>50</v>
      </c>
      <c r="B234" s="3" t="str">
        <f t="shared" si="3"/>
        <v>SPA21XXX</v>
      </c>
      <c r="C234" s="3" t="s">
        <v>3</v>
      </c>
      <c r="D234" s="3" t="s">
        <v>708</v>
      </c>
      <c r="E234" s="6">
        <v>0</v>
      </c>
    </row>
    <row r="235" spans="1:5" x14ac:dyDescent="0.35">
      <c r="A235" s="3" t="s">
        <v>50</v>
      </c>
      <c r="B235" s="3" t="str">
        <f t="shared" si="3"/>
        <v>SPA21XXX</v>
      </c>
      <c r="C235" s="3" t="s">
        <v>3</v>
      </c>
      <c r="D235" s="3" t="s">
        <v>709</v>
      </c>
      <c r="E235" s="6">
        <v>0</v>
      </c>
    </row>
    <row r="236" spans="1:5" x14ac:dyDescent="0.35">
      <c r="A236" s="3" t="s">
        <v>50</v>
      </c>
      <c r="B236" s="3" t="str">
        <f t="shared" si="3"/>
        <v>SPA21XXX</v>
      </c>
      <c r="C236" s="3" t="s">
        <v>3</v>
      </c>
      <c r="D236" s="3" t="s">
        <v>710</v>
      </c>
      <c r="E236" s="6">
        <v>0</v>
      </c>
    </row>
    <row r="237" spans="1:5" x14ac:dyDescent="0.35">
      <c r="A237" s="3" t="s">
        <v>51</v>
      </c>
      <c r="B237" s="3" t="str">
        <f t="shared" si="3"/>
        <v>SPA21XXX</v>
      </c>
      <c r="C237" s="3" t="s">
        <v>4</v>
      </c>
      <c r="D237" s="3" t="s">
        <v>706</v>
      </c>
      <c r="E237" s="6">
        <v>0</v>
      </c>
    </row>
    <row r="238" spans="1:5" x14ac:dyDescent="0.35">
      <c r="A238" s="3" t="s">
        <v>51</v>
      </c>
      <c r="B238" s="3" t="str">
        <f t="shared" si="3"/>
        <v>SPA21XXX</v>
      </c>
      <c r="C238" s="3" t="s">
        <v>4</v>
      </c>
      <c r="D238" s="3" t="s">
        <v>707</v>
      </c>
      <c r="E238" s="6">
        <v>0</v>
      </c>
    </row>
    <row r="239" spans="1:5" x14ac:dyDescent="0.35">
      <c r="A239" s="3" t="s">
        <v>51</v>
      </c>
      <c r="B239" s="3" t="str">
        <f t="shared" si="3"/>
        <v>SPA21XXX</v>
      </c>
      <c r="C239" s="3" t="s">
        <v>4</v>
      </c>
      <c r="D239" s="3" t="s">
        <v>708</v>
      </c>
      <c r="E239" s="6">
        <v>0</v>
      </c>
    </row>
    <row r="240" spans="1:5" x14ac:dyDescent="0.35">
      <c r="A240" s="3" t="s">
        <v>51</v>
      </c>
      <c r="B240" s="3" t="str">
        <f t="shared" si="3"/>
        <v>SPA21XXX</v>
      </c>
      <c r="C240" s="3" t="s">
        <v>4</v>
      </c>
      <c r="D240" s="3" t="s">
        <v>709</v>
      </c>
      <c r="E240" s="6">
        <v>0</v>
      </c>
    </row>
    <row r="241" spans="1:5" x14ac:dyDescent="0.35">
      <c r="A241" s="3" t="s">
        <v>51</v>
      </c>
      <c r="B241" s="3" t="str">
        <f t="shared" si="3"/>
        <v>SPA21XXX</v>
      </c>
      <c r="C241" s="3" t="s">
        <v>4</v>
      </c>
      <c r="D241" s="3" t="s">
        <v>710</v>
      </c>
      <c r="E241" s="6">
        <v>0</v>
      </c>
    </row>
    <row r="242" spans="1:5" x14ac:dyDescent="0.35">
      <c r="A242" s="3" t="s">
        <v>52</v>
      </c>
      <c r="B242" s="3" t="str">
        <f t="shared" si="3"/>
        <v>SPA21XXX</v>
      </c>
      <c r="C242" s="3" t="s">
        <v>4</v>
      </c>
      <c r="D242" s="3" t="s">
        <v>706</v>
      </c>
      <c r="E242" s="6">
        <v>0</v>
      </c>
    </row>
    <row r="243" spans="1:5" x14ac:dyDescent="0.35">
      <c r="A243" s="3" t="s">
        <v>52</v>
      </c>
      <c r="B243" s="3" t="str">
        <f t="shared" si="3"/>
        <v>SPA21XXX</v>
      </c>
      <c r="C243" s="3" t="s">
        <v>4</v>
      </c>
      <c r="D243" s="3" t="s">
        <v>707</v>
      </c>
      <c r="E243" s="6">
        <v>0</v>
      </c>
    </row>
    <row r="244" spans="1:5" x14ac:dyDescent="0.35">
      <c r="A244" s="3" t="s">
        <v>52</v>
      </c>
      <c r="B244" s="3" t="str">
        <f t="shared" si="3"/>
        <v>SPA21XXX</v>
      </c>
      <c r="C244" s="3" t="s">
        <v>4</v>
      </c>
      <c r="D244" s="3" t="s">
        <v>708</v>
      </c>
      <c r="E244" s="6">
        <v>0</v>
      </c>
    </row>
    <row r="245" spans="1:5" x14ac:dyDescent="0.35">
      <c r="A245" s="3" t="s">
        <v>52</v>
      </c>
      <c r="B245" s="3" t="str">
        <f t="shared" si="3"/>
        <v>SPA21XXX</v>
      </c>
      <c r="C245" s="3" t="s">
        <v>4</v>
      </c>
      <c r="D245" s="3" t="s">
        <v>709</v>
      </c>
      <c r="E245" s="6">
        <v>0</v>
      </c>
    </row>
    <row r="246" spans="1:5" x14ac:dyDescent="0.35">
      <c r="A246" s="3" t="s">
        <v>52</v>
      </c>
      <c r="B246" s="3" t="str">
        <f t="shared" si="3"/>
        <v>SPA21XXX</v>
      </c>
      <c r="C246" s="3" t="s">
        <v>4</v>
      </c>
      <c r="D246" s="3" t="s">
        <v>710</v>
      </c>
      <c r="E246" s="6">
        <v>0</v>
      </c>
    </row>
    <row r="247" spans="1:5" x14ac:dyDescent="0.35">
      <c r="A247" s="3" t="s">
        <v>53</v>
      </c>
      <c r="B247" s="3" t="str">
        <f t="shared" si="3"/>
        <v>SPA21XXX</v>
      </c>
      <c r="C247" s="3" t="s">
        <v>3</v>
      </c>
      <c r="D247" s="3" t="s">
        <v>706</v>
      </c>
      <c r="E247" s="6">
        <v>0</v>
      </c>
    </row>
    <row r="248" spans="1:5" x14ac:dyDescent="0.35">
      <c r="A248" s="3" t="s">
        <v>53</v>
      </c>
      <c r="B248" s="3" t="str">
        <f t="shared" si="3"/>
        <v>SPA21XXX</v>
      </c>
      <c r="C248" s="3" t="s">
        <v>3</v>
      </c>
      <c r="D248" s="3" t="s">
        <v>707</v>
      </c>
      <c r="E248" s="6">
        <v>0</v>
      </c>
    </row>
    <row r="249" spans="1:5" x14ac:dyDescent="0.35">
      <c r="A249" s="3" t="s">
        <v>53</v>
      </c>
      <c r="B249" s="3" t="str">
        <f t="shared" si="3"/>
        <v>SPA21XXX</v>
      </c>
      <c r="C249" s="3" t="s">
        <v>3</v>
      </c>
      <c r="D249" s="3" t="s">
        <v>708</v>
      </c>
      <c r="E249" s="6">
        <v>0</v>
      </c>
    </row>
    <row r="250" spans="1:5" x14ac:dyDescent="0.35">
      <c r="A250" s="3" t="s">
        <v>53</v>
      </c>
      <c r="B250" s="3" t="str">
        <f t="shared" si="3"/>
        <v>SPA21XXX</v>
      </c>
      <c r="C250" s="3" t="s">
        <v>3</v>
      </c>
      <c r="D250" s="3" t="s">
        <v>709</v>
      </c>
      <c r="E250" s="6">
        <v>0</v>
      </c>
    </row>
    <row r="251" spans="1:5" x14ac:dyDescent="0.35">
      <c r="A251" s="3" t="s">
        <v>53</v>
      </c>
      <c r="B251" s="3" t="str">
        <f t="shared" si="3"/>
        <v>SPA21XXX</v>
      </c>
      <c r="C251" s="3" t="s">
        <v>3</v>
      </c>
      <c r="D251" s="3" t="s">
        <v>710</v>
      </c>
      <c r="E251" s="6">
        <v>0</v>
      </c>
    </row>
    <row r="252" spans="1:5" x14ac:dyDescent="0.35">
      <c r="A252" s="3" t="s">
        <v>54</v>
      </c>
      <c r="B252" s="3" t="str">
        <f t="shared" si="3"/>
        <v>SPA21XXX</v>
      </c>
      <c r="C252" s="3" t="s">
        <v>3</v>
      </c>
      <c r="D252" s="3" t="s">
        <v>706</v>
      </c>
      <c r="E252" s="6">
        <v>29734431</v>
      </c>
    </row>
    <row r="253" spans="1:5" x14ac:dyDescent="0.35">
      <c r="A253" s="3" t="s">
        <v>54</v>
      </c>
      <c r="B253" s="3" t="str">
        <f t="shared" si="3"/>
        <v>SPA21XXX</v>
      </c>
      <c r="C253" s="3" t="s">
        <v>3</v>
      </c>
      <c r="D253" s="3" t="s">
        <v>707</v>
      </c>
      <c r="E253" s="6">
        <v>7304209</v>
      </c>
    </row>
    <row r="254" spans="1:5" x14ac:dyDescent="0.35">
      <c r="A254" s="3" t="s">
        <v>54</v>
      </c>
      <c r="B254" s="3" t="str">
        <f t="shared" si="3"/>
        <v>SPA21XXX</v>
      </c>
      <c r="C254" s="3" t="s">
        <v>3</v>
      </c>
      <c r="D254" s="3" t="s">
        <v>708</v>
      </c>
      <c r="E254" s="6">
        <v>27684839</v>
      </c>
    </row>
    <row r="255" spans="1:5" x14ac:dyDescent="0.35">
      <c r="A255" s="3" t="s">
        <v>54</v>
      </c>
      <c r="B255" s="3" t="str">
        <f t="shared" si="3"/>
        <v>SPA21XXX</v>
      </c>
      <c r="C255" s="3" t="s">
        <v>3</v>
      </c>
      <c r="D255" s="3" t="s">
        <v>709</v>
      </c>
      <c r="E255" s="6">
        <v>21312498</v>
      </c>
    </row>
    <row r="256" spans="1:5" x14ac:dyDescent="0.35">
      <c r="A256" s="3" t="s">
        <v>54</v>
      </c>
      <c r="B256" s="3" t="str">
        <f t="shared" si="3"/>
        <v>SPA21XXX</v>
      </c>
      <c r="C256" s="3" t="s">
        <v>3</v>
      </c>
      <c r="D256" s="3" t="s">
        <v>710</v>
      </c>
      <c r="E256" s="6">
        <v>19607911</v>
      </c>
    </row>
    <row r="257" spans="1:5" x14ac:dyDescent="0.35">
      <c r="A257" s="3" t="s">
        <v>55</v>
      </c>
      <c r="B257" s="3" t="str">
        <f t="shared" si="3"/>
        <v>SPA21XXX</v>
      </c>
      <c r="C257" s="3" t="s">
        <v>3</v>
      </c>
      <c r="D257" s="3" t="s">
        <v>706</v>
      </c>
      <c r="E257" s="6">
        <v>0</v>
      </c>
    </row>
    <row r="258" spans="1:5" x14ac:dyDescent="0.35">
      <c r="A258" s="3" t="s">
        <v>55</v>
      </c>
      <c r="B258" s="3" t="str">
        <f t="shared" si="3"/>
        <v>SPA21XXX</v>
      </c>
      <c r="C258" s="3" t="s">
        <v>3</v>
      </c>
      <c r="D258" s="3" t="s">
        <v>707</v>
      </c>
      <c r="E258" s="6">
        <v>0</v>
      </c>
    </row>
    <row r="259" spans="1:5" x14ac:dyDescent="0.35">
      <c r="A259" s="3" t="s">
        <v>55</v>
      </c>
      <c r="B259" s="3" t="str">
        <f t="shared" ref="B259:B322" si="4">REPLACE(A259,6,3,"XXX")</f>
        <v>SPA21XXX</v>
      </c>
      <c r="C259" s="3" t="s">
        <v>3</v>
      </c>
      <c r="D259" s="3" t="s">
        <v>708</v>
      </c>
      <c r="E259" s="6">
        <v>0</v>
      </c>
    </row>
    <row r="260" spans="1:5" x14ac:dyDescent="0.35">
      <c r="A260" s="3" t="s">
        <v>55</v>
      </c>
      <c r="B260" s="3" t="str">
        <f t="shared" si="4"/>
        <v>SPA21XXX</v>
      </c>
      <c r="C260" s="3" t="s">
        <v>3</v>
      </c>
      <c r="D260" s="3" t="s">
        <v>709</v>
      </c>
      <c r="E260" s="6">
        <v>0</v>
      </c>
    </row>
    <row r="261" spans="1:5" x14ac:dyDescent="0.35">
      <c r="A261" s="3" t="s">
        <v>55</v>
      </c>
      <c r="B261" s="3" t="str">
        <f t="shared" si="4"/>
        <v>SPA21XXX</v>
      </c>
      <c r="C261" s="3" t="s">
        <v>3</v>
      </c>
      <c r="D261" s="3" t="s">
        <v>710</v>
      </c>
      <c r="E261" s="6">
        <v>0</v>
      </c>
    </row>
    <row r="262" spans="1:5" x14ac:dyDescent="0.35">
      <c r="A262" s="3" t="s">
        <v>56</v>
      </c>
      <c r="B262" s="3" t="str">
        <f t="shared" si="4"/>
        <v>SPA21XXX</v>
      </c>
      <c r="C262" s="3" t="s">
        <v>3</v>
      </c>
      <c r="D262" s="3" t="s">
        <v>706</v>
      </c>
      <c r="E262" s="6">
        <v>0</v>
      </c>
    </row>
    <row r="263" spans="1:5" x14ac:dyDescent="0.35">
      <c r="A263" s="3" t="s">
        <v>56</v>
      </c>
      <c r="B263" s="3" t="str">
        <f t="shared" si="4"/>
        <v>SPA21XXX</v>
      </c>
      <c r="C263" s="3" t="s">
        <v>3</v>
      </c>
      <c r="D263" s="3" t="s">
        <v>707</v>
      </c>
      <c r="E263" s="6">
        <v>29750000</v>
      </c>
    </row>
    <row r="264" spans="1:5" x14ac:dyDescent="0.35">
      <c r="A264" s="3" t="s">
        <v>56</v>
      </c>
      <c r="B264" s="3" t="str">
        <f t="shared" si="4"/>
        <v>SPA21XXX</v>
      </c>
      <c r="C264" s="3" t="s">
        <v>3</v>
      </c>
      <c r="D264" s="3" t="s">
        <v>708</v>
      </c>
      <c r="E264" s="6">
        <v>35000000</v>
      </c>
    </row>
    <row r="265" spans="1:5" x14ac:dyDescent="0.35">
      <c r="A265" s="3" t="s">
        <v>56</v>
      </c>
      <c r="B265" s="3" t="str">
        <f t="shared" si="4"/>
        <v>SPA21XXX</v>
      </c>
      <c r="C265" s="3" t="s">
        <v>3</v>
      </c>
      <c r="D265" s="3" t="s">
        <v>709</v>
      </c>
      <c r="E265" s="6">
        <v>0</v>
      </c>
    </row>
    <row r="266" spans="1:5" x14ac:dyDescent="0.35">
      <c r="A266" s="3" t="s">
        <v>56</v>
      </c>
      <c r="B266" s="3" t="str">
        <f t="shared" si="4"/>
        <v>SPA21XXX</v>
      </c>
      <c r="C266" s="3" t="s">
        <v>3</v>
      </c>
      <c r="D266" s="3" t="s">
        <v>710</v>
      </c>
      <c r="E266" s="6">
        <v>2400000</v>
      </c>
    </row>
    <row r="267" spans="1:5" x14ac:dyDescent="0.35">
      <c r="A267" s="3" t="s">
        <v>57</v>
      </c>
      <c r="B267" s="3" t="str">
        <f t="shared" si="4"/>
        <v>SPA21XXX</v>
      </c>
      <c r="C267" s="3" t="s">
        <v>3</v>
      </c>
      <c r="D267" s="3" t="s">
        <v>706</v>
      </c>
      <c r="E267" s="6">
        <v>29734431</v>
      </c>
    </row>
    <row r="268" spans="1:5" x14ac:dyDescent="0.35">
      <c r="A268" s="3" t="s">
        <v>57</v>
      </c>
      <c r="B268" s="3" t="str">
        <f t="shared" si="4"/>
        <v>SPA21XXX</v>
      </c>
      <c r="C268" s="3" t="s">
        <v>3</v>
      </c>
      <c r="D268" s="3" t="s">
        <v>707</v>
      </c>
      <c r="E268" s="6">
        <v>7304209</v>
      </c>
    </row>
    <row r="269" spans="1:5" x14ac:dyDescent="0.35">
      <c r="A269" s="3" t="s">
        <v>57</v>
      </c>
      <c r="B269" s="3" t="str">
        <f t="shared" si="4"/>
        <v>SPA21XXX</v>
      </c>
      <c r="C269" s="3" t="s">
        <v>3</v>
      </c>
      <c r="D269" s="3" t="s">
        <v>708</v>
      </c>
      <c r="E269" s="6">
        <v>27684839</v>
      </c>
    </row>
    <row r="270" spans="1:5" x14ac:dyDescent="0.35">
      <c r="A270" s="3" t="s">
        <v>57</v>
      </c>
      <c r="B270" s="3" t="str">
        <f t="shared" si="4"/>
        <v>SPA21XXX</v>
      </c>
      <c r="C270" s="3" t="s">
        <v>3</v>
      </c>
      <c r="D270" s="3" t="s">
        <v>709</v>
      </c>
      <c r="E270" s="6">
        <v>21312498</v>
      </c>
    </row>
    <row r="271" spans="1:5" x14ac:dyDescent="0.35">
      <c r="A271" s="3" t="s">
        <v>57</v>
      </c>
      <c r="B271" s="3" t="str">
        <f t="shared" si="4"/>
        <v>SPA21XXX</v>
      </c>
      <c r="C271" s="3" t="s">
        <v>3</v>
      </c>
      <c r="D271" s="3" t="s">
        <v>710</v>
      </c>
      <c r="E271" s="6">
        <v>19607661</v>
      </c>
    </row>
    <row r="272" spans="1:5" x14ac:dyDescent="0.35">
      <c r="A272" s="3" t="s">
        <v>307</v>
      </c>
      <c r="B272" s="3" t="str">
        <f t="shared" si="4"/>
        <v>SPA21XXX</v>
      </c>
      <c r="C272" s="3" t="s">
        <v>5</v>
      </c>
      <c r="D272" s="3" t="s">
        <v>706</v>
      </c>
      <c r="E272" s="6">
        <v>0</v>
      </c>
    </row>
    <row r="273" spans="1:5" x14ac:dyDescent="0.35">
      <c r="A273" s="3" t="s">
        <v>307</v>
      </c>
      <c r="B273" s="3" t="str">
        <f t="shared" si="4"/>
        <v>SPA21XXX</v>
      </c>
      <c r="C273" s="3" t="s">
        <v>5</v>
      </c>
      <c r="D273" s="3" t="s">
        <v>707</v>
      </c>
      <c r="E273" s="6">
        <v>0</v>
      </c>
    </row>
    <row r="274" spans="1:5" x14ac:dyDescent="0.35">
      <c r="A274" s="3" t="s">
        <v>307</v>
      </c>
      <c r="B274" s="3" t="str">
        <f t="shared" si="4"/>
        <v>SPA21XXX</v>
      </c>
      <c r="C274" s="3" t="s">
        <v>5</v>
      </c>
      <c r="D274" s="3" t="s">
        <v>708</v>
      </c>
      <c r="E274" s="6">
        <v>0</v>
      </c>
    </row>
    <row r="275" spans="1:5" x14ac:dyDescent="0.35">
      <c r="A275" s="3" t="s">
        <v>307</v>
      </c>
      <c r="B275" s="3" t="str">
        <f t="shared" si="4"/>
        <v>SPA21XXX</v>
      </c>
      <c r="C275" s="3" t="s">
        <v>5</v>
      </c>
      <c r="D275" s="3" t="s">
        <v>709</v>
      </c>
      <c r="E275" s="6">
        <v>0</v>
      </c>
    </row>
    <row r="276" spans="1:5" x14ac:dyDescent="0.35">
      <c r="A276" s="3" t="s">
        <v>307</v>
      </c>
      <c r="B276" s="3" t="str">
        <f t="shared" si="4"/>
        <v>SPA21XXX</v>
      </c>
      <c r="C276" s="3" t="s">
        <v>5</v>
      </c>
      <c r="D276" s="3" t="s">
        <v>710</v>
      </c>
      <c r="E276" s="6">
        <v>0</v>
      </c>
    </row>
    <row r="277" spans="1:5" x14ac:dyDescent="0.35">
      <c r="A277" s="3" t="s">
        <v>58</v>
      </c>
      <c r="B277" s="3" t="str">
        <f t="shared" si="4"/>
        <v>SPA21XXX</v>
      </c>
      <c r="C277" s="3" t="s">
        <v>4</v>
      </c>
      <c r="D277" s="3" t="s">
        <v>706</v>
      </c>
      <c r="E277" s="6">
        <v>0</v>
      </c>
    </row>
    <row r="278" spans="1:5" x14ac:dyDescent="0.35">
      <c r="A278" s="3" t="s">
        <v>58</v>
      </c>
      <c r="B278" s="3" t="str">
        <f t="shared" si="4"/>
        <v>SPA21XXX</v>
      </c>
      <c r="C278" s="3" t="s">
        <v>4</v>
      </c>
      <c r="D278" s="3" t="s">
        <v>707</v>
      </c>
      <c r="E278" s="6">
        <v>0</v>
      </c>
    </row>
    <row r="279" spans="1:5" x14ac:dyDescent="0.35">
      <c r="A279" s="3" t="s">
        <v>58</v>
      </c>
      <c r="B279" s="3" t="str">
        <f t="shared" si="4"/>
        <v>SPA21XXX</v>
      </c>
      <c r="C279" s="3" t="s">
        <v>4</v>
      </c>
      <c r="D279" s="3" t="s">
        <v>708</v>
      </c>
      <c r="E279" s="6">
        <v>0</v>
      </c>
    </row>
    <row r="280" spans="1:5" x14ac:dyDescent="0.35">
      <c r="A280" s="3" t="s">
        <v>58</v>
      </c>
      <c r="B280" s="3" t="str">
        <f t="shared" si="4"/>
        <v>SPA21XXX</v>
      </c>
      <c r="C280" s="3" t="s">
        <v>4</v>
      </c>
      <c r="D280" s="3" t="s">
        <v>709</v>
      </c>
      <c r="E280" s="6">
        <v>0</v>
      </c>
    </row>
    <row r="281" spans="1:5" x14ac:dyDescent="0.35">
      <c r="A281" s="3" t="s">
        <v>58</v>
      </c>
      <c r="B281" s="3" t="str">
        <f t="shared" si="4"/>
        <v>SPA21XXX</v>
      </c>
      <c r="C281" s="3" t="s">
        <v>4</v>
      </c>
      <c r="D281" s="3" t="s">
        <v>710</v>
      </c>
      <c r="E281" s="6">
        <v>0</v>
      </c>
    </row>
    <row r="282" spans="1:5" x14ac:dyDescent="0.35">
      <c r="A282" s="3" t="s">
        <v>59</v>
      </c>
      <c r="B282" s="3" t="str">
        <f t="shared" si="4"/>
        <v>SPA21XXX</v>
      </c>
      <c r="C282" s="3" t="s">
        <v>3</v>
      </c>
      <c r="D282" s="3" t="s">
        <v>706</v>
      </c>
      <c r="E282" s="6">
        <v>0</v>
      </c>
    </row>
    <row r="283" spans="1:5" x14ac:dyDescent="0.35">
      <c r="A283" s="3" t="s">
        <v>59</v>
      </c>
      <c r="B283" s="3" t="str">
        <f t="shared" si="4"/>
        <v>SPA21XXX</v>
      </c>
      <c r="C283" s="3" t="s">
        <v>3</v>
      </c>
      <c r="D283" s="3" t="s">
        <v>707</v>
      </c>
      <c r="E283" s="6">
        <v>0</v>
      </c>
    </row>
    <row r="284" spans="1:5" x14ac:dyDescent="0.35">
      <c r="A284" s="3" t="s">
        <v>59</v>
      </c>
      <c r="B284" s="3" t="str">
        <f t="shared" si="4"/>
        <v>SPA21XXX</v>
      </c>
      <c r="C284" s="3" t="s">
        <v>3</v>
      </c>
      <c r="D284" s="3" t="s">
        <v>708</v>
      </c>
      <c r="E284" s="6">
        <v>0</v>
      </c>
    </row>
    <row r="285" spans="1:5" x14ac:dyDescent="0.35">
      <c r="A285" s="3" t="s">
        <v>59</v>
      </c>
      <c r="B285" s="3" t="str">
        <f t="shared" si="4"/>
        <v>SPA21XXX</v>
      </c>
      <c r="C285" s="3" t="s">
        <v>3</v>
      </c>
      <c r="D285" s="3" t="s">
        <v>709</v>
      </c>
      <c r="E285" s="6">
        <v>0</v>
      </c>
    </row>
    <row r="286" spans="1:5" x14ac:dyDescent="0.35">
      <c r="A286" s="3" t="s">
        <v>59</v>
      </c>
      <c r="B286" s="3" t="str">
        <f t="shared" si="4"/>
        <v>SPA21XXX</v>
      </c>
      <c r="C286" s="3" t="s">
        <v>3</v>
      </c>
      <c r="D286" s="3" t="s">
        <v>710</v>
      </c>
      <c r="E286" s="6">
        <v>0</v>
      </c>
    </row>
    <row r="287" spans="1:5" x14ac:dyDescent="0.35">
      <c r="A287" s="3" t="s">
        <v>60</v>
      </c>
      <c r="B287" s="3" t="str">
        <f t="shared" si="4"/>
        <v>SPA21XXX</v>
      </c>
      <c r="C287" s="3" t="s">
        <v>4</v>
      </c>
      <c r="D287" s="3" t="s">
        <v>706</v>
      </c>
      <c r="E287" s="6">
        <v>0</v>
      </c>
    </row>
    <row r="288" spans="1:5" x14ac:dyDescent="0.35">
      <c r="A288" s="3" t="s">
        <v>60</v>
      </c>
      <c r="B288" s="3" t="str">
        <f t="shared" si="4"/>
        <v>SPA21XXX</v>
      </c>
      <c r="C288" s="3" t="s">
        <v>4</v>
      </c>
      <c r="D288" s="3" t="s">
        <v>707</v>
      </c>
      <c r="E288" s="6">
        <v>0</v>
      </c>
    </row>
    <row r="289" spans="1:5" x14ac:dyDescent="0.35">
      <c r="A289" s="3" t="s">
        <v>60</v>
      </c>
      <c r="B289" s="3" t="str">
        <f t="shared" si="4"/>
        <v>SPA21XXX</v>
      </c>
      <c r="C289" s="3" t="s">
        <v>4</v>
      </c>
      <c r="D289" s="3" t="s">
        <v>708</v>
      </c>
      <c r="E289" s="6">
        <v>0</v>
      </c>
    </row>
    <row r="290" spans="1:5" x14ac:dyDescent="0.35">
      <c r="A290" s="3" t="s">
        <v>60</v>
      </c>
      <c r="B290" s="3" t="str">
        <f t="shared" si="4"/>
        <v>SPA21XXX</v>
      </c>
      <c r="C290" s="3" t="s">
        <v>4</v>
      </c>
      <c r="D290" s="3" t="s">
        <v>709</v>
      </c>
      <c r="E290" s="6">
        <v>0</v>
      </c>
    </row>
    <row r="291" spans="1:5" x14ac:dyDescent="0.35">
      <c r="A291" s="3" t="s">
        <v>60</v>
      </c>
      <c r="B291" s="3" t="str">
        <f t="shared" si="4"/>
        <v>SPA21XXX</v>
      </c>
      <c r="C291" s="3" t="s">
        <v>4</v>
      </c>
      <c r="D291" s="3" t="s">
        <v>710</v>
      </c>
      <c r="E291" s="6">
        <v>0</v>
      </c>
    </row>
    <row r="292" spans="1:5" x14ac:dyDescent="0.35">
      <c r="A292" s="3" t="s">
        <v>61</v>
      </c>
      <c r="B292" s="3" t="str">
        <f t="shared" si="4"/>
        <v>SPA21XXX</v>
      </c>
      <c r="C292" s="3" t="s">
        <v>3</v>
      </c>
      <c r="D292" s="3" t="s">
        <v>706</v>
      </c>
      <c r="E292" s="6">
        <v>0</v>
      </c>
    </row>
    <row r="293" spans="1:5" x14ac:dyDescent="0.35">
      <c r="A293" s="3" t="s">
        <v>61</v>
      </c>
      <c r="B293" s="3" t="str">
        <f t="shared" si="4"/>
        <v>SPA21XXX</v>
      </c>
      <c r="C293" s="3" t="s">
        <v>3</v>
      </c>
      <c r="D293" s="3" t="s">
        <v>707</v>
      </c>
      <c r="E293" s="6">
        <v>0</v>
      </c>
    </row>
    <row r="294" spans="1:5" x14ac:dyDescent="0.35">
      <c r="A294" s="3" t="s">
        <v>61</v>
      </c>
      <c r="B294" s="3" t="str">
        <f t="shared" si="4"/>
        <v>SPA21XXX</v>
      </c>
      <c r="C294" s="3" t="s">
        <v>3</v>
      </c>
      <c r="D294" s="3" t="s">
        <v>708</v>
      </c>
      <c r="E294" s="6">
        <v>0</v>
      </c>
    </row>
    <row r="295" spans="1:5" x14ac:dyDescent="0.35">
      <c r="A295" s="3" t="s">
        <v>61</v>
      </c>
      <c r="B295" s="3" t="str">
        <f t="shared" si="4"/>
        <v>SPA21XXX</v>
      </c>
      <c r="C295" s="3" t="s">
        <v>3</v>
      </c>
      <c r="D295" s="3" t="s">
        <v>709</v>
      </c>
      <c r="E295" s="6">
        <v>0</v>
      </c>
    </row>
    <row r="296" spans="1:5" x14ac:dyDescent="0.35">
      <c r="A296" s="3" t="s">
        <v>61</v>
      </c>
      <c r="B296" s="3" t="str">
        <f t="shared" si="4"/>
        <v>SPA21XXX</v>
      </c>
      <c r="C296" s="3" t="s">
        <v>3</v>
      </c>
      <c r="D296" s="3" t="s">
        <v>710</v>
      </c>
      <c r="E296" s="6">
        <v>0</v>
      </c>
    </row>
    <row r="297" spans="1:5" x14ac:dyDescent="0.35">
      <c r="A297" s="3" t="s">
        <v>62</v>
      </c>
      <c r="B297" s="3" t="str">
        <f t="shared" si="4"/>
        <v>SPA21XXX</v>
      </c>
      <c r="C297" s="3" t="s">
        <v>4</v>
      </c>
      <c r="D297" s="3" t="s">
        <v>706</v>
      </c>
      <c r="E297" s="6">
        <v>202954.4</v>
      </c>
    </row>
    <row r="298" spans="1:5" x14ac:dyDescent="0.35">
      <c r="A298" s="3" t="s">
        <v>62</v>
      </c>
      <c r="B298" s="3" t="str">
        <f t="shared" si="4"/>
        <v>SPA21XXX</v>
      </c>
      <c r="C298" s="3" t="s">
        <v>4</v>
      </c>
      <c r="D298" s="3" t="s">
        <v>707</v>
      </c>
      <c r="E298" s="6">
        <v>209025</v>
      </c>
    </row>
    <row r="299" spans="1:5" x14ac:dyDescent="0.35">
      <c r="A299" s="3" t="s">
        <v>62</v>
      </c>
      <c r="B299" s="3" t="str">
        <f t="shared" si="4"/>
        <v>SPA21XXX</v>
      </c>
      <c r="C299" s="3" t="s">
        <v>4</v>
      </c>
      <c r="D299" s="3" t="s">
        <v>708</v>
      </c>
      <c r="E299" s="6">
        <v>157685</v>
      </c>
    </row>
    <row r="300" spans="1:5" x14ac:dyDescent="0.35">
      <c r="A300" s="3" t="s">
        <v>62</v>
      </c>
      <c r="B300" s="3" t="str">
        <f t="shared" si="4"/>
        <v>SPA21XXX</v>
      </c>
      <c r="C300" s="3" t="s">
        <v>4</v>
      </c>
      <c r="D300" s="3" t="s">
        <v>709</v>
      </c>
      <c r="E300" s="6">
        <v>190274</v>
      </c>
    </row>
    <row r="301" spans="1:5" x14ac:dyDescent="0.35">
      <c r="A301" s="3" t="s">
        <v>62</v>
      </c>
      <c r="B301" s="3" t="str">
        <f t="shared" si="4"/>
        <v>SPA21XXX</v>
      </c>
      <c r="C301" s="3" t="s">
        <v>4</v>
      </c>
      <c r="D301" s="3" t="s">
        <v>710</v>
      </c>
      <c r="E301" s="6">
        <v>126500</v>
      </c>
    </row>
    <row r="302" spans="1:5" x14ac:dyDescent="0.35">
      <c r="A302" s="3" t="s">
        <v>63</v>
      </c>
      <c r="B302" s="3" t="str">
        <f t="shared" si="4"/>
        <v>SPA21XXX</v>
      </c>
      <c r="C302" s="3" t="s">
        <v>3</v>
      </c>
      <c r="D302" s="3" t="s">
        <v>706</v>
      </c>
      <c r="E302" s="6">
        <v>0</v>
      </c>
    </row>
    <row r="303" spans="1:5" x14ac:dyDescent="0.35">
      <c r="A303" s="3" t="s">
        <v>63</v>
      </c>
      <c r="B303" s="3" t="str">
        <f t="shared" si="4"/>
        <v>SPA21XXX</v>
      </c>
      <c r="C303" s="3" t="s">
        <v>3</v>
      </c>
      <c r="D303" s="3" t="s">
        <v>707</v>
      </c>
      <c r="E303" s="6">
        <v>0</v>
      </c>
    </row>
    <row r="304" spans="1:5" x14ac:dyDescent="0.35">
      <c r="A304" s="3" t="s">
        <v>63</v>
      </c>
      <c r="B304" s="3" t="str">
        <f t="shared" si="4"/>
        <v>SPA21XXX</v>
      </c>
      <c r="C304" s="3" t="s">
        <v>3</v>
      </c>
      <c r="D304" s="3" t="s">
        <v>708</v>
      </c>
      <c r="E304" s="6">
        <v>0</v>
      </c>
    </row>
    <row r="305" spans="1:5" x14ac:dyDescent="0.35">
      <c r="A305" s="3" t="s">
        <v>63</v>
      </c>
      <c r="B305" s="3" t="str">
        <f t="shared" si="4"/>
        <v>SPA21XXX</v>
      </c>
      <c r="C305" s="3" t="s">
        <v>3</v>
      </c>
      <c r="D305" s="3" t="s">
        <v>709</v>
      </c>
      <c r="E305" s="6">
        <v>0</v>
      </c>
    </row>
    <row r="306" spans="1:5" x14ac:dyDescent="0.35">
      <c r="A306" s="3" t="s">
        <v>63</v>
      </c>
      <c r="B306" s="3" t="str">
        <f t="shared" si="4"/>
        <v>SPA21XXX</v>
      </c>
      <c r="C306" s="3" t="s">
        <v>3</v>
      </c>
      <c r="D306" s="3" t="s">
        <v>710</v>
      </c>
      <c r="E306" s="6">
        <v>0</v>
      </c>
    </row>
    <row r="307" spans="1:5" x14ac:dyDescent="0.35">
      <c r="A307" s="3" t="s">
        <v>64</v>
      </c>
      <c r="B307" s="3" t="str">
        <f t="shared" si="4"/>
        <v>SPA21XXX</v>
      </c>
      <c r="C307" s="3" t="s">
        <v>5</v>
      </c>
      <c r="D307" s="3" t="s">
        <v>706</v>
      </c>
      <c r="E307" s="6">
        <v>0</v>
      </c>
    </row>
    <row r="308" spans="1:5" x14ac:dyDescent="0.35">
      <c r="A308" s="3" t="s">
        <v>64</v>
      </c>
      <c r="B308" s="3" t="str">
        <f t="shared" si="4"/>
        <v>SPA21XXX</v>
      </c>
      <c r="C308" s="3" t="s">
        <v>5</v>
      </c>
      <c r="D308" s="3" t="s">
        <v>707</v>
      </c>
      <c r="E308" s="6">
        <v>0</v>
      </c>
    </row>
    <row r="309" spans="1:5" x14ac:dyDescent="0.35">
      <c r="A309" s="3" t="s">
        <v>64</v>
      </c>
      <c r="B309" s="3" t="str">
        <f t="shared" si="4"/>
        <v>SPA21XXX</v>
      </c>
      <c r="C309" s="3" t="s">
        <v>5</v>
      </c>
      <c r="D309" s="3" t="s">
        <v>708</v>
      </c>
      <c r="E309" s="6">
        <v>0</v>
      </c>
    </row>
    <row r="310" spans="1:5" x14ac:dyDescent="0.35">
      <c r="A310" s="3" t="s">
        <v>64</v>
      </c>
      <c r="B310" s="3" t="str">
        <f t="shared" si="4"/>
        <v>SPA21XXX</v>
      </c>
      <c r="C310" s="3" t="s">
        <v>5</v>
      </c>
      <c r="D310" s="3" t="s">
        <v>709</v>
      </c>
      <c r="E310" s="6">
        <v>0</v>
      </c>
    </row>
    <row r="311" spans="1:5" x14ac:dyDescent="0.35">
      <c r="A311" s="3" t="s">
        <v>64</v>
      </c>
      <c r="B311" s="3" t="str">
        <f t="shared" si="4"/>
        <v>SPA21XXX</v>
      </c>
      <c r="C311" s="3" t="s">
        <v>5</v>
      </c>
      <c r="D311" s="3" t="s">
        <v>710</v>
      </c>
      <c r="E311" s="6">
        <v>0</v>
      </c>
    </row>
    <row r="312" spans="1:5" x14ac:dyDescent="0.35">
      <c r="A312" s="3" t="s">
        <v>65</v>
      </c>
      <c r="B312" s="3" t="str">
        <f t="shared" si="4"/>
        <v>SPA21XXX</v>
      </c>
      <c r="C312" s="3" t="s">
        <v>4</v>
      </c>
      <c r="D312" s="3" t="s">
        <v>706</v>
      </c>
      <c r="E312" s="6">
        <v>0</v>
      </c>
    </row>
    <row r="313" spans="1:5" x14ac:dyDescent="0.35">
      <c r="A313" s="3" t="s">
        <v>65</v>
      </c>
      <c r="B313" s="3" t="str">
        <f t="shared" si="4"/>
        <v>SPA21XXX</v>
      </c>
      <c r="C313" s="3" t="s">
        <v>4</v>
      </c>
      <c r="D313" s="3" t="s">
        <v>707</v>
      </c>
      <c r="E313" s="6">
        <v>0</v>
      </c>
    </row>
    <row r="314" spans="1:5" x14ac:dyDescent="0.35">
      <c r="A314" s="3" t="s">
        <v>65</v>
      </c>
      <c r="B314" s="3" t="str">
        <f t="shared" si="4"/>
        <v>SPA21XXX</v>
      </c>
      <c r="C314" s="3" t="s">
        <v>4</v>
      </c>
      <c r="D314" s="3" t="s">
        <v>708</v>
      </c>
      <c r="E314" s="6">
        <v>0</v>
      </c>
    </row>
    <row r="315" spans="1:5" x14ac:dyDescent="0.35">
      <c r="A315" s="3" t="s">
        <v>65</v>
      </c>
      <c r="B315" s="3" t="str">
        <f t="shared" si="4"/>
        <v>SPA21XXX</v>
      </c>
      <c r="C315" s="3" t="s">
        <v>4</v>
      </c>
      <c r="D315" s="3" t="s">
        <v>709</v>
      </c>
      <c r="E315" s="6">
        <v>0</v>
      </c>
    </row>
    <row r="316" spans="1:5" x14ac:dyDescent="0.35">
      <c r="A316" s="3" t="s">
        <v>65</v>
      </c>
      <c r="B316" s="3" t="str">
        <f t="shared" si="4"/>
        <v>SPA21XXX</v>
      </c>
      <c r="C316" s="3" t="s">
        <v>4</v>
      </c>
      <c r="D316" s="3" t="s">
        <v>710</v>
      </c>
      <c r="E316" s="6">
        <v>0</v>
      </c>
    </row>
    <row r="317" spans="1:5" x14ac:dyDescent="0.35">
      <c r="A317" s="3" t="s">
        <v>66</v>
      </c>
      <c r="B317" s="3" t="str">
        <f t="shared" si="4"/>
        <v>SPA21XXX</v>
      </c>
      <c r="C317" s="3" t="s">
        <v>4</v>
      </c>
      <c r="D317" s="3" t="s">
        <v>706</v>
      </c>
      <c r="E317" s="6">
        <v>0</v>
      </c>
    </row>
    <row r="318" spans="1:5" x14ac:dyDescent="0.35">
      <c r="A318" s="3" t="s">
        <v>66</v>
      </c>
      <c r="B318" s="3" t="str">
        <f t="shared" si="4"/>
        <v>SPA21XXX</v>
      </c>
      <c r="C318" s="3" t="s">
        <v>4</v>
      </c>
      <c r="D318" s="3" t="s">
        <v>707</v>
      </c>
      <c r="E318" s="6">
        <v>0</v>
      </c>
    </row>
    <row r="319" spans="1:5" x14ac:dyDescent="0.35">
      <c r="A319" s="3" t="s">
        <v>66</v>
      </c>
      <c r="B319" s="3" t="str">
        <f t="shared" si="4"/>
        <v>SPA21XXX</v>
      </c>
      <c r="C319" s="3" t="s">
        <v>4</v>
      </c>
      <c r="D319" s="3" t="s">
        <v>708</v>
      </c>
      <c r="E319" s="6">
        <v>0</v>
      </c>
    </row>
    <row r="320" spans="1:5" x14ac:dyDescent="0.35">
      <c r="A320" s="3" t="s">
        <v>66</v>
      </c>
      <c r="B320" s="3" t="str">
        <f t="shared" si="4"/>
        <v>SPA21XXX</v>
      </c>
      <c r="C320" s="3" t="s">
        <v>4</v>
      </c>
      <c r="D320" s="3" t="s">
        <v>709</v>
      </c>
      <c r="E320" s="6">
        <v>0</v>
      </c>
    </row>
    <row r="321" spans="1:5" x14ac:dyDescent="0.35">
      <c r="A321" s="3" t="s">
        <v>66</v>
      </c>
      <c r="B321" s="3" t="str">
        <f t="shared" si="4"/>
        <v>SPA21XXX</v>
      </c>
      <c r="C321" s="3" t="s">
        <v>4</v>
      </c>
      <c r="D321" s="3" t="s">
        <v>710</v>
      </c>
      <c r="E321" s="6">
        <v>0</v>
      </c>
    </row>
    <row r="322" spans="1:5" x14ac:dyDescent="0.35">
      <c r="A322" s="3" t="s">
        <v>308</v>
      </c>
      <c r="B322" s="3" t="str">
        <f t="shared" si="4"/>
        <v>SPA21XXX</v>
      </c>
      <c r="C322" s="3" t="s">
        <v>4</v>
      </c>
      <c r="D322" s="3" t="s">
        <v>709</v>
      </c>
      <c r="E322" s="6">
        <v>0</v>
      </c>
    </row>
    <row r="323" spans="1:5" x14ac:dyDescent="0.35">
      <c r="A323" s="3" t="s">
        <v>308</v>
      </c>
      <c r="B323" s="3" t="str">
        <f t="shared" ref="B323:B386" si="5">REPLACE(A323,6,3,"XXX")</f>
        <v>SPA21XXX</v>
      </c>
      <c r="C323" s="3" t="s">
        <v>4</v>
      </c>
      <c r="D323" s="3" t="s">
        <v>710</v>
      </c>
      <c r="E323" s="6">
        <v>0</v>
      </c>
    </row>
    <row r="324" spans="1:5" x14ac:dyDescent="0.35">
      <c r="A324" s="3" t="s">
        <v>308</v>
      </c>
      <c r="B324" s="3" t="str">
        <f t="shared" si="5"/>
        <v>SPA21XXX</v>
      </c>
      <c r="C324" s="3" t="s">
        <v>4</v>
      </c>
      <c r="D324" s="3" t="s">
        <v>706</v>
      </c>
      <c r="E324" s="6">
        <v>0</v>
      </c>
    </row>
    <row r="325" spans="1:5" x14ac:dyDescent="0.35">
      <c r="A325" s="3" t="s">
        <v>308</v>
      </c>
      <c r="B325" s="3" t="str">
        <f t="shared" si="5"/>
        <v>SPA21XXX</v>
      </c>
      <c r="C325" s="3" t="s">
        <v>4</v>
      </c>
      <c r="D325" s="3" t="s">
        <v>707</v>
      </c>
      <c r="E325" s="6">
        <v>0</v>
      </c>
    </row>
    <row r="326" spans="1:5" x14ac:dyDescent="0.35">
      <c r="A326" s="3" t="s">
        <v>308</v>
      </c>
      <c r="B326" s="3" t="str">
        <f t="shared" si="5"/>
        <v>SPA21XXX</v>
      </c>
      <c r="C326" s="3" t="s">
        <v>4</v>
      </c>
      <c r="D326" s="3" t="s">
        <v>708</v>
      </c>
      <c r="E326" s="6">
        <v>0</v>
      </c>
    </row>
    <row r="327" spans="1:5" x14ac:dyDescent="0.35">
      <c r="A327" s="3" t="s">
        <v>309</v>
      </c>
      <c r="B327" s="3" t="str">
        <f t="shared" si="5"/>
        <v>SPA21XXX</v>
      </c>
      <c r="C327" s="3" t="s">
        <v>4</v>
      </c>
      <c r="D327" s="3" t="s">
        <v>706</v>
      </c>
      <c r="E327" s="6">
        <v>0</v>
      </c>
    </row>
    <row r="328" spans="1:5" x14ac:dyDescent="0.35">
      <c r="A328" s="3" t="s">
        <v>309</v>
      </c>
      <c r="B328" s="3" t="str">
        <f t="shared" si="5"/>
        <v>SPA21XXX</v>
      </c>
      <c r="C328" s="3" t="s">
        <v>4</v>
      </c>
      <c r="D328" s="3" t="s">
        <v>707</v>
      </c>
      <c r="E328" s="6">
        <v>0</v>
      </c>
    </row>
    <row r="329" spans="1:5" x14ac:dyDescent="0.35">
      <c r="A329" s="3" t="s">
        <v>309</v>
      </c>
      <c r="B329" s="3" t="str">
        <f t="shared" si="5"/>
        <v>SPA21XXX</v>
      </c>
      <c r="C329" s="3" t="s">
        <v>4</v>
      </c>
      <c r="D329" s="3" t="s">
        <v>708</v>
      </c>
      <c r="E329" s="6">
        <v>0</v>
      </c>
    </row>
    <row r="330" spans="1:5" x14ac:dyDescent="0.35">
      <c r="A330" s="3" t="s">
        <v>309</v>
      </c>
      <c r="B330" s="3" t="str">
        <f t="shared" si="5"/>
        <v>SPA21XXX</v>
      </c>
      <c r="C330" s="3" t="s">
        <v>4</v>
      </c>
      <c r="D330" s="3" t="s">
        <v>709</v>
      </c>
      <c r="E330" s="6">
        <v>0</v>
      </c>
    </row>
    <row r="331" spans="1:5" x14ac:dyDescent="0.35">
      <c r="A331" s="3" t="s">
        <v>309</v>
      </c>
      <c r="B331" s="3" t="str">
        <f t="shared" si="5"/>
        <v>SPA21XXX</v>
      </c>
      <c r="C331" s="3" t="s">
        <v>4</v>
      </c>
      <c r="D331" s="3" t="s">
        <v>710</v>
      </c>
      <c r="E331" s="6">
        <v>0</v>
      </c>
    </row>
    <row r="332" spans="1:5" x14ac:dyDescent="0.35">
      <c r="A332" s="3" t="s">
        <v>310</v>
      </c>
      <c r="B332" s="3" t="str">
        <f t="shared" si="5"/>
        <v>SPA21XXX</v>
      </c>
      <c r="C332" s="3" t="s">
        <v>4</v>
      </c>
      <c r="D332" s="3" t="s">
        <v>706</v>
      </c>
      <c r="E332" s="6">
        <v>0</v>
      </c>
    </row>
    <row r="333" spans="1:5" x14ac:dyDescent="0.35">
      <c r="A333" s="3" t="s">
        <v>310</v>
      </c>
      <c r="B333" s="3" t="str">
        <f t="shared" si="5"/>
        <v>SPA21XXX</v>
      </c>
      <c r="C333" s="3" t="s">
        <v>4</v>
      </c>
      <c r="D333" s="3" t="s">
        <v>707</v>
      </c>
      <c r="E333" s="6">
        <v>0</v>
      </c>
    </row>
    <row r="334" spans="1:5" x14ac:dyDescent="0.35">
      <c r="A334" s="3" t="s">
        <v>310</v>
      </c>
      <c r="B334" s="3" t="str">
        <f t="shared" si="5"/>
        <v>SPA21XXX</v>
      </c>
      <c r="C334" s="3" t="s">
        <v>4</v>
      </c>
      <c r="D334" s="3" t="s">
        <v>708</v>
      </c>
      <c r="E334" s="6">
        <v>0</v>
      </c>
    </row>
    <row r="335" spans="1:5" x14ac:dyDescent="0.35">
      <c r="A335" s="3" t="s">
        <v>310</v>
      </c>
      <c r="B335" s="3" t="str">
        <f t="shared" si="5"/>
        <v>SPA21XXX</v>
      </c>
      <c r="C335" s="3" t="s">
        <v>4</v>
      </c>
      <c r="D335" s="3" t="s">
        <v>709</v>
      </c>
      <c r="E335" s="6">
        <v>0</v>
      </c>
    </row>
    <row r="336" spans="1:5" x14ac:dyDescent="0.35">
      <c r="A336" s="3" t="s">
        <v>310</v>
      </c>
      <c r="B336" s="3" t="str">
        <f t="shared" si="5"/>
        <v>SPA21XXX</v>
      </c>
      <c r="C336" s="3" t="s">
        <v>4</v>
      </c>
      <c r="D336" s="3" t="s">
        <v>710</v>
      </c>
      <c r="E336" s="6">
        <v>0</v>
      </c>
    </row>
    <row r="337" spans="1:5" x14ac:dyDescent="0.35">
      <c r="A337" s="3" t="s">
        <v>67</v>
      </c>
      <c r="B337" s="3" t="str">
        <f t="shared" si="5"/>
        <v>SPA21XXX</v>
      </c>
      <c r="C337" s="3" t="s">
        <v>4</v>
      </c>
      <c r="D337" s="3" t="s">
        <v>706</v>
      </c>
      <c r="E337" s="6">
        <v>0</v>
      </c>
    </row>
    <row r="338" spans="1:5" x14ac:dyDescent="0.35">
      <c r="A338" s="3" t="s">
        <v>67</v>
      </c>
      <c r="B338" s="3" t="str">
        <f t="shared" si="5"/>
        <v>SPA21XXX</v>
      </c>
      <c r="C338" s="3" t="s">
        <v>4</v>
      </c>
      <c r="D338" s="3" t="s">
        <v>707</v>
      </c>
      <c r="E338" s="6">
        <v>0</v>
      </c>
    </row>
    <row r="339" spans="1:5" x14ac:dyDescent="0.35">
      <c r="A339" s="3" t="s">
        <v>67</v>
      </c>
      <c r="B339" s="3" t="str">
        <f t="shared" si="5"/>
        <v>SPA21XXX</v>
      </c>
      <c r="C339" s="3" t="s">
        <v>4</v>
      </c>
      <c r="D339" s="3" t="s">
        <v>708</v>
      </c>
      <c r="E339" s="6">
        <v>0</v>
      </c>
    </row>
    <row r="340" spans="1:5" x14ac:dyDescent="0.35">
      <c r="A340" s="3" t="s">
        <v>67</v>
      </c>
      <c r="B340" s="3" t="str">
        <f t="shared" si="5"/>
        <v>SPA21XXX</v>
      </c>
      <c r="C340" s="3" t="s">
        <v>4</v>
      </c>
      <c r="D340" s="3" t="s">
        <v>709</v>
      </c>
      <c r="E340" s="6">
        <v>0</v>
      </c>
    </row>
    <row r="341" spans="1:5" x14ac:dyDescent="0.35">
      <c r="A341" s="3" t="s">
        <v>67</v>
      </c>
      <c r="B341" s="3" t="str">
        <f t="shared" si="5"/>
        <v>SPA21XXX</v>
      </c>
      <c r="C341" s="3" t="s">
        <v>4</v>
      </c>
      <c r="D341" s="3" t="s">
        <v>710</v>
      </c>
      <c r="E341" s="6">
        <v>0</v>
      </c>
    </row>
    <row r="342" spans="1:5" x14ac:dyDescent="0.35">
      <c r="A342" s="3" t="s">
        <v>68</v>
      </c>
      <c r="B342" s="3" t="str">
        <f t="shared" si="5"/>
        <v>SPA21XXX</v>
      </c>
      <c r="C342" s="3" t="s">
        <v>3</v>
      </c>
      <c r="D342" s="3" t="s">
        <v>706</v>
      </c>
      <c r="E342" s="6">
        <v>0</v>
      </c>
    </row>
    <row r="343" spans="1:5" x14ac:dyDescent="0.35">
      <c r="A343" s="3" t="s">
        <v>68</v>
      </c>
      <c r="B343" s="3" t="str">
        <f t="shared" si="5"/>
        <v>SPA21XXX</v>
      </c>
      <c r="C343" s="3" t="s">
        <v>3</v>
      </c>
      <c r="D343" s="3" t="s">
        <v>707</v>
      </c>
      <c r="E343" s="6">
        <v>0</v>
      </c>
    </row>
    <row r="344" spans="1:5" x14ac:dyDescent="0.35">
      <c r="A344" s="3" t="s">
        <v>68</v>
      </c>
      <c r="B344" s="3" t="str">
        <f t="shared" si="5"/>
        <v>SPA21XXX</v>
      </c>
      <c r="C344" s="3" t="s">
        <v>3</v>
      </c>
      <c r="D344" s="3" t="s">
        <v>708</v>
      </c>
      <c r="E344" s="6">
        <v>0</v>
      </c>
    </row>
    <row r="345" spans="1:5" x14ac:dyDescent="0.35">
      <c r="A345" s="3" t="s">
        <v>68</v>
      </c>
      <c r="B345" s="3" t="str">
        <f t="shared" si="5"/>
        <v>SPA21XXX</v>
      </c>
      <c r="C345" s="3" t="s">
        <v>3</v>
      </c>
      <c r="D345" s="3" t="s">
        <v>709</v>
      </c>
      <c r="E345" s="6">
        <v>0</v>
      </c>
    </row>
    <row r="346" spans="1:5" x14ac:dyDescent="0.35">
      <c r="A346" s="3" t="s">
        <v>68</v>
      </c>
      <c r="B346" s="3" t="str">
        <f t="shared" si="5"/>
        <v>SPA21XXX</v>
      </c>
      <c r="C346" s="3" t="s">
        <v>3</v>
      </c>
      <c r="D346" s="3" t="s">
        <v>710</v>
      </c>
      <c r="E346" s="6">
        <v>0</v>
      </c>
    </row>
    <row r="347" spans="1:5" x14ac:dyDescent="0.35">
      <c r="A347" s="3" t="s">
        <v>69</v>
      </c>
      <c r="B347" s="3" t="str">
        <f t="shared" si="5"/>
        <v>SPA21XXX</v>
      </c>
      <c r="C347" s="3" t="s">
        <v>3</v>
      </c>
      <c r="D347" s="3" t="s">
        <v>706</v>
      </c>
      <c r="E347" s="6">
        <v>0</v>
      </c>
    </row>
    <row r="348" spans="1:5" x14ac:dyDescent="0.35">
      <c r="A348" s="3" t="s">
        <v>69</v>
      </c>
      <c r="B348" s="3" t="str">
        <f t="shared" si="5"/>
        <v>SPA21XXX</v>
      </c>
      <c r="C348" s="3" t="s">
        <v>3</v>
      </c>
      <c r="D348" s="3" t="s">
        <v>707</v>
      </c>
      <c r="E348" s="6">
        <v>0</v>
      </c>
    </row>
    <row r="349" spans="1:5" x14ac:dyDescent="0.35">
      <c r="A349" s="3" t="s">
        <v>69</v>
      </c>
      <c r="B349" s="3" t="str">
        <f t="shared" si="5"/>
        <v>SPA21XXX</v>
      </c>
      <c r="C349" s="3" t="s">
        <v>3</v>
      </c>
      <c r="D349" s="3" t="s">
        <v>708</v>
      </c>
      <c r="E349" s="6">
        <v>0</v>
      </c>
    </row>
    <row r="350" spans="1:5" x14ac:dyDescent="0.35">
      <c r="A350" s="3" t="s">
        <v>69</v>
      </c>
      <c r="B350" s="3" t="str">
        <f t="shared" si="5"/>
        <v>SPA21XXX</v>
      </c>
      <c r="C350" s="3" t="s">
        <v>3</v>
      </c>
      <c r="D350" s="3" t="s">
        <v>709</v>
      </c>
      <c r="E350" s="6">
        <v>0</v>
      </c>
    </row>
    <row r="351" spans="1:5" x14ac:dyDescent="0.35">
      <c r="A351" s="3" t="s">
        <v>69</v>
      </c>
      <c r="B351" s="3" t="str">
        <f t="shared" si="5"/>
        <v>SPA21XXX</v>
      </c>
      <c r="C351" s="3" t="s">
        <v>3</v>
      </c>
      <c r="D351" s="3" t="s">
        <v>710</v>
      </c>
      <c r="E351" s="6">
        <v>0</v>
      </c>
    </row>
    <row r="352" spans="1:5" x14ac:dyDescent="0.35">
      <c r="A352" s="3" t="s">
        <v>70</v>
      </c>
      <c r="B352" s="3" t="str">
        <f t="shared" si="5"/>
        <v>SPA21XXX</v>
      </c>
      <c r="C352" s="3" t="s">
        <v>5</v>
      </c>
      <c r="D352" s="3" t="s">
        <v>706</v>
      </c>
      <c r="E352" s="6">
        <v>0</v>
      </c>
    </row>
    <row r="353" spans="1:5" x14ac:dyDescent="0.35">
      <c r="A353" s="3" t="s">
        <v>70</v>
      </c>
      <c r="B353" s="3" t="str">
        <f t="shared" si="5"/>
        <v>SPA21XXX</v>
      </c>
      <c r="C353" s="3" t="s">
        <v>5</v>
      </c>
      <c r="D353" s="3" t="s">
        <v>707</v>
      </c>
      <c r="E353" s="6">
        <v>0</v>
      </c>
    </row>
    <row r="354" spans="1:5" x14ac:dyDescent="0.35">
      <c r="A354" s="3" t="s">
        <v>70</v>
      </c>
      <c r="B354" s="3" t="str">
        <f t="shared" si="5"/>
        <v>SPA21XXX</v>
      </c>
      <c r="C354" s="3" t="s">
        <v>5</v>
      </c>
      <c r="D354" s="3" t="s">
        <v>708</v>
      </c>
      <c r="E354" s="6">
        <v>0</v>
      </c>
    </row>
    <row r="355" spans="1:5" x14ac:dyDescent="0.35">
      <c r="A355" s="3" t="s">
        <v>70</v>
      </c>
      <c r="B355" s="3" t="str">
        <f t="shared" si="5"/>
        <v>SPA21XXX</v>
      </c>
      <c r="C355" s="3" t="s">
        <v>5</v>
      </c>
      <c r="D355" s="3" t="s">
        <v>709</v>
      </c>
      <c r="E355" s="6">
        <v>0</v>
      </c>
    </row>
    <row r="356" spans="1:5" x14ac:dyDescent="0.35">
      <c r="A356" s="3" t="s">
        <v>70</v>
      </c>
      <c r="B356" s="3" t="str">
        <f t="shared" si="5"/>
        <v>SPA21XXX</v>
      </c>
      <c r="C356" s="3" t="s">
        <v>5</v>
      </c>
      <c r="D356" s="3" t="s">
        <v>710</v>
      </c>
      <c r="E356" s="6">
        <v>0</v>
      </c>
    </row>
    <row r="357" spans="1:5" x14ac:dyDescent="0.35">
      <c r="A357" s="3" t="s">
        <v>71</v>
      </c>
      <c r="B357" s="3" t="str">
        <f t="shared" si="5"/>
        <v>SPA21XXX</v>
      </c>
      <c r="C357" s="3" t="s">
        <v>3</v>
      </c>
      <c r="D357" s="3" t="s">
        <v>706</v>
      </c>
      <c r="E357" s="6">
        <v>0</v>
      </c>
    </row>
    <row r="358" spans="1:5" x14ac:dyDescent="0.35">
      <c r="A358" s="3" t="s">
        <v>71</v>
      </c>
      <c r="B358" s="3" t="str">
        <f t="shared" si="5"/>
        <v>SPA21XXX</v>
      </c>
      <c r="C358" s="3" t="s">
        <v>3</v>
      </c>
      <c r="D358" s="3" t="s">
        <v>707</v>
      </c>
      <c r="E358" s="6">
        <v>0</v>
      </c>
    </row>
    <row r="359" spans="1:5" x14ac:dyDescent="0.35">
      <c r="A359" s="3" t="s">
        <v>71</v>
      </c>
      <c r="B359" s="3" t="str">
        <f t="shared" si="5"/>
        <v>SPA21XXX</v>
      </c>
      <c r="C359" s="3" t="s">
        <v>3</v>
      </c>
      <c r="D359" s="3" t="s">
        <v>708</v>
      </c>
      <c r="E359" s="6">
        <v>0</v>
      </c>
    </row>
    <row r="360" spans="1:5" x14ac:dyDescent="0.35">
      <c r="A360" s="3" t="s">
        <v>71</v>
      </c>
      <c r="B360" s="3" t="str">
        <f t="shared" si="5"/>
        <v>SPA21XXX</v>
      </c>
      <c r="C360" s="3" t="s">
        <v>3</v>
      </c>
      <c r="D360" s="3" t="s">
        <v>709</v>
      </c>
      <c r="E360" s="6">
        <v>0</v>
      </c>
    </row>
    <row r="361" spans="1:5" x14ac:dyDescent="0.35">
      <c r="A361" s="3" t="s">
        <v>71</v>
      </c>
      <c r="B361" s="3" t="str">
        <f t="shared" si="5"/>
        <v>SPA21XXX</v>
      </c>
      <c r="C361" s="3" t="s">
        <v>3</v>
      </c>
      <c r="D361" s="3" t="s">
        <v>710</v>
      </c>
      <c r="E361" s="6">
        <v>0</v>
      </c>
    </row>
    <row r="362" spans="1:5" x14ac:dyDescent="0.35">
      <c r="A362" s="3" t="s">
        <v>72</v>
      </c>
      <c r="B362" s="3" t="str">
        <f t="shared" si="5"/>
        <v>SPA21XXX</v>
      </c>
      <c r="C362" s="3" t="s">
        <v>5</v>
      </c>
      <c r="D362" s="3" t="s">
        <v>706</v>
      </c>
      <c r="E362" s="6">
        <v>0</v>
      </c>
    </row>
    <row r="363" spans="1:5" x14ac:dyDescent="0.35">
      <c r="A363" s="3" t="s">
        <v>72</v>
      </c>
      <c r="B363" s="3" t="str">
        <f t="shared" si="5"/>
        <v>SPA21XXX</v>
      </c>
      <c r="C363" s="3" t="s">
        <v>5</v>
      </c>
      <c r="D363" s="3" t="s">
        <v>707</v>
      </c>
      <c r="E363" s="6">
        <v>0</v>
      </c>
    </row>
    <row r="364" spans="1:5" x14ac:dyDescent="0.35">
      <c r="A364" s="3" t="s">
        <v>72</v>
      </c>
      <c r="B364" s="3" t="str">
        <f t="shared" si="5"/>
        <v>SPA21XXX</v>
      </c>
      <c r="C364" s="3" t="s">
        <v>5</v>
      </c>
      <c r="D364" s="3" t="s">
        <v>708</v>
      </c>
      <c r="E364" s="6">
        <v>0</v>
      </c>
    </row>
    <row r="365" spans="1:5" x14ac:dyDescent="0.35">
      <c r="A365" s="3" t="s">
        <v>72</v>
      </c>
      <c r="B365" s="3" t="str">
        <f t="shared" si="5"/>
        <v>SPA21XXX</v>
      </c>
      <c r="C365" s="3" t="s">
        <v>5</v>
      </c>
      <c r="D365" s="3" t="s">
        <v>709</v>
      </c>
      <c r="E365" s="6">
        <v>0</v>
      </c>
    </row>
    <row r="366" spans="1:5" x14ac:dyDescent="0.35">
      <c r="A366" s="3" t="s">
        <v>72</v>
      </c>
      <c r="B366" s="3" t="str">
        <f t="shared" si="5"/>
        <v>SPA21XXX</v>
      </c>
      <c r="C366" s="3" t="s">
        <v>5</v>
      </c>
      <c r="D366" s="3" t="s">
        <v>710</v>
      </c>
      <c r="E366" s="6">
        <v>0</v>
      </c>
    </row>
    <row r="367" spans="1:5" x14ac:dyDescent="0.35">
      <c r="A367" s="3" t="s">
        <v>73</v>
      </c>
      <c r="B367" s="3" t="str">
        <f t="shared" si="5"/>
        <v>SPA21XXX</v>
      </c>
      <c r="C367" s="3" t="s">
        <v>3</v>
      </c>
      <c r="D367" s="3" t="s">
        <v>706</v>
      </c>
      <c r="E367" s="6">
        <v>0</v>
      </c>
    </row>
    <row r="368" spans="1:5" x14ac:dyDescent="0.35">
      <c r="A368" s="3" t="s">
        <v>73</v>
      </c>
      <c r="B368" s="3" t="str">
        <f t="shared" si="5"/>
        <v>SPA21XXX</v>
      </c>
      <c r="C368" s="3" t="s">
        <v>3</v>
      </c>
      <c r="D368" s="3" t="s">
        <v>707</v>
      </c>
      <c r="E368" s="6">
        <v>0</v>
      </c>
    </row>
    <row r="369" spans="1:5" x14ac:dyDescent="0.35">
      <c r="A369" s="3" t="s">
        <v>73</v>
      </c>
      <c r="B369" s="3" t="str">
        <f t="shared" si="5"/>
        <v>SPA21XXX</v>
      </c>
      <c r="C369" s="3" t="s">
        <v>3</v>
      </c>
      <c r="D369" s="3" t="s">
        <v>708</v>
      </c>
      <c r="E369" s="6">
        <v>0</v>
      </c>
    </row>
    <row r="370" spans="1:5" x14ac:dyDescent="0.35">
      <c r="A370" s="3" t="s">
        <v>73</v>
      </c>
      <c r="B370" s="3" t="str">
        <f t="shared" si="5"/>
        <v>SPA21XXX</v>
      </c>
      <c r="C370" s="3" t="s">
        <v>3</v>
      </c>
      <c r="D370" s="3" t="s">
        <v>709</v>
      </c>
      <c r="E370" s="6">
        <v>0</v>
      </c>
    </row>
    <row r="371" spans="1:5" x14ac:dyDescent="0.35">
      <c r="A371" s="3" t="s">
        <v>73</v>
      </c>
      <c r="B371" s="3" t="str">
        <f t="shared" si="5"/>
        <v>SPA21XXX</v>
      </c>
      <c r="C371" s="3" t="s">
        <v>3</v>
      </c>
      <c r="D371" s="3" t="s">
        <v>710</v>
      </c>
      <c r="E371" s="6">
        <v>0</v>
      </c>
    </row>
    <row r="372" spans="1:5" x14ac:dyDescent="0.35">
      <c r="A372" s="3" t="s">
        <v>74</v>
      </c>
      <c r="B372" s="3" t="str">
        <f t="shared" si="5"/>
        <v>SPA21XXX</v>
      </c>
      <c r="C372" s="3" t="s">
        <v>5</v>
      </c>
      <c r="D372" s="3" t="s">
        <v>706</v>
      </c>
      <c r="E372" s="6">
        <v>0</v>
      </c>
    </row>
    <row r="373" spans="1:5" x14ac:dyDescent="0.35">
      <c r="A373" s="3" t="s">
        <v>74</v>
      </c>
      <c r="B373" s="3" t="str">
        <f t="shared" si="5"/>
        <v>SPA21XXX</v>
      </c>
      <c r="C373" s="3" t="s">
        <v>5</v>
      </c>
      <c r="D373" s="3" t="s">
        <v>707</v>
      </c>
      <c r="E373" s="6">
        <v>0</v>
      </c>
    </row>
    <row r="374" spans="1:5" x14ac:dyDescent="0.35">
      <c r="A374" s="3" t="s">
        <v>74</v>
      </c>
      <c r="B374" s="3" t="str">
        <f t="shared" si="5"/>
        <v>SPA21XXX</v>
      </c>
      <c r="C374" s="3" t="s">
        <v>5</v>
      </c>
      <c r="D374" s="3" t="s">
        <v>708</v>
      </c>
      <c r="E374" s="6">
        <v>0</v>
      </c>
    </row>
    <row r="375" spans="1:5" x14ac:dyDescent="0.35">
      <c r="A375" s="3" t="s">
        <v>74</v>
      </c>
      <c r="B375" s="3" t="str">
        <f t="shared" si="5"/>
        <v>SPA21XXX</v>
      </c>
      <c r="C375" s="3" t="s">
        <v>5</v>
      </c>
      <c r="D375" s="3" t="s">
        <v>709</v>
      </c>
      <c r="E375" s="6">
        <v>0</v>
      </c>
    </row>
    <row r="376" spans="1:5" x14ac:dyDescent="0.35">
      <c r="A376" s="3" t="s">
        <v>74</v>
      </c>
      <c r="B376" s="3" t="str">
        <f t="shared" si="5"/>
        <v>SPA21XXX</v>
      </c>
      <c r="C376" s="3" t="s">
        <v>5</v>
      </c>
      <c r="D376" s="3" t="s">
        <v>710</v>
      </c>
      <c r="E376" s="6">
        <v>0</v>
      </c>
    </row>
    <row r="377" spans="1:5" x14ac:dyDescent="0.35">
      <c r="A377" s="3" t="s">
        <v>75</v>
      </c>
      <c r="B377" s="3" t="str">
        <f t="shared" si="5"/>
        <v>SPA21XXX</v>
      </c>
      <c r="C377" s="3" t="s">
        <v>5</v>
      </c>
      <c r="D377" s="3" t="s">
        <v>706</v>
      </c>
      <c r="E377" s="6">
        <v>0</v>
      </c>
    </row>
    <row r="378" spans="1:5" x14ac:dyDescent="0.35">
      <c r="A378" s="3" t="s">
        <v>75</v>
      </c>
      <c r="B378" s="3" t="str">
        <f t="shared" si="5"/>
        <v>SPA21XXX</v>
      </c>
      <c r="C378" s="3" t="s">
        <v>5</v>
      </c>
      <c r="D378" s="3" t="s">
        <v>707</v>
      </c>
      <c r="E378" s="6">
        <v>0</v>
      </c>
    </row>
    <row r="379" spans="1:5" x14ac:dyDescent="0.35">
      <c r="A379" s="3" t="s">
        <v>75</v>
      </c>
      <c r="B379" s="3" t="str">
        <f t="shared" si="5"/>
        <v>SPA21XXX</v>
      </c>
      <c r="C379" s="3" t="s">
        <v>5</v>
      </c>
      <c r="D379" s="3" t="s">
        <v>708</v>
      </c>
      <c r="E379" s="6">
        <v>0</v>
      </c>
    </row>
    <row r="380" spans="1:5" x14ac:dyDescent="0.35">
      <c r="A380" s="3" t="s">
        <v>75</v>
      </c>
      <c r="B380" s="3" t="str">
        <f t="shared" si="5"/>
        <v>SPA21XXX</v>
      </c>
      <c r="C380" s="3" t="s">
        <v>5</v>
      </c>
      <c r="D380" s="3" t="s">
        <v>709</v>
      </c>
      <c r="E380" s="6">
        <v>0</v>
      </c>
    </row>
    <row r="381" spans="1:5" x14ac:dyDescent="0.35">
      <c r="A381" s="3" t="s">
        <v>75</v>
      </c>
      <c r="B381" s="3" t="str">
        <f t="shared" si="5"/>
        <v>SPA21XXX</v>
      </c>
      <c r="C381" s="3" t="s">
        <v>5</v>
      </c>
      <c r="D381" s="3" t="s">
        <v>710</v>
      </c>
      <c r="E381" s="6">
        <v>0</v>
      </c>
    </row>
    <row r="382" spans="1:5" x14ac:dyDescent="0.35">
      <c r="A382" s="3" t="s">
        <v>76</v>
      </c>
      <c r="B382" s="3" t="str">
        <f t="shared" si="5"/>
        <v>SPA21XXX</v>
      </c>
      <c r="C382" s="3" t="s">
        <v>4</v>
      </c>
      <c r="D382" s="3" t="s">
        <v>706</v>
      </c>
      <c r="E382" s="6">
        <v>0</v>
      </c>
    </row>
    <row r="383" spans="1:5" x14ac:dyDescent="0.35">
      <c r="A383" s="3" t="s">
        <v>76</v>
      </c>
      <c r="B383" s="3" t="str">
        <f t="shared" si="5"/>
        <v>SPA21XXX</v>
      </c>
      <c r="C383" s="3" t="s">
        <v>4</v>
      </c>
      <c r="D383" s="3" t="s">
        <v>707</v>
      </c>
      <c r="E383" s="6">
        <v>0</v>
      </c>
    </row>
    <row r="384" spans="1:5" x14ac:dyDescent="0.35">
      <c r="A384" s="3" t="s">
        <v>76</v>
      </c>
      <c r="B384" s="3" t="str">
        <f t="shared" si="5"/>
        <v>SPA21XXX</v>
      </c>
      <c r="C384" s="3" t="s">
        <v>4</v>
      </c>
      <c r="D384" s="3" t="s">
        <v>708</v>
      </c>
      <c r="E384" s="6">
        <v>0</v>
      </c>
    </row>
    <row r="385" spans="1:5" x14ac:dyDescent="0.35">
      <c r="A385" s="3" t="s">
        <v>76</v>
      </c>
      <c r="B385" s="3" t="str">
        <f t="shared" si="5"/>
        <v>SPA21XXX</v>
      </c>
      <c r="C385" s="3" t="s">
        <v>4</v>
      </c>
      <c r="D385" s="3" t="s">
        <v>709</v>
      </c>
      <c r="E385" s="6">
        <v>0</v>
      </c>
    </row>
    <row r="386" spans="1:5" x14ac:dyDescent="0.35">
      <c r="A386" s="3" t="s">
        <v>76</v>
      </c>
      <c r="B386" s="3" t="str">
        <f t="shared" si="5"/>
        <v>SPA21XXX</v>
      </c>
      <c r="C386" s="3" t="s">
        <v>4</v>
      </c>
      <c r="D386" s="3" t="s">
        <v>710</v>
      </c>
      <c r="E386" s="6">
        <v>0</v>
      </c>
    </row>
    <row r="387" spans="1:5" x14ac:dyDescent="0.35">
      <c r="A387" s="3" t="s">
        <v>77</v>
      </c>
      <c r="B387" s="3" t="str">
        <f t="shared" ref="B387:B450" si="6">REPLACE(A387,6,3,"XXX")</f>
        <v>SPA21XXX</v>
      </c>
      <c r="C387" s="3" t="s">
        <v>3</v>
      </c>
      <c r="D387" s="3" t="s">
        <v>706</v>
      </c>
      <c r="E387" s="6">
        <v>24000</v>
      </c>
    </row>
    <row r="388" spans="1:5" x14ac:dyDescent="0.35">
      <c r="A388" s="3" t="s">
        <v>77</v>
      </c>
      <c r="B388" s="3" t="str">
        <f t="shared" si="6"/>
        <v>SPA21XXX</v>
      </c>
      <c r="C388" s="3" t="s">
        <v>3</v>
      </c>
      <c r="D388" s="3" t="s">
        <v>707</v>
      </c>
      <c r="E388" s="6">
        <v>24200</v>
      </c>
    </row>
    <row r="389" spans="1:5" x14ac:dyDescent="0.35">
      <c r="A389" s="3" t="s">
        <v>77</v>
      </c>
      <c r="B389" s="3" t="str">
        <f t="shared" si="6"/>
        <v>SPA21XXX</v>
      </c>
      <c r="C389" s="3" t="s">
        <v>3</v>
      </c>
      <c r="D389" s="3" t="s">
        <v>708</v>
      </c>
      <c r="E389" s="6">
        <v>33900</v>
      </c>
    </row>
    <row r="390" spans="1:5" x14ac:dyDescent="0.35">
      <c r="A390" s="3" t="s">
        <v>77</v>
      </c>
      <c r="B390" s="3" t="str">
        <f t="shared" si="6"/>
        <v>SPA21XXX</v>
      </c>
      <c r="C390" s="3" t="s">
        <v>3</v>
      </c>
      <c r="D390" s="3" t="s">
        <v>709</v>
      </c>
      <c r="E390" s="6">
        <v>52750</v>
      </c>
    </row>
    <row r="391" spans="1:5" x14ac:dyDescent="0.35">
      <c r="A391" s="3" t="s">
        <v>77</v>
      </c>
      <c r="B391" s="3" t="str">
        <f t="shared" si="6"/>
        <v>SPA21XXX</v>
      </c>
      <c r="C391" s="3" t="s">
        <v>3</v>
      </c>
      <c r="D391" s="3" t="s">
        <v>710</v>
      </c>
      <c r="E391" s="6">
        <v>83400</v>
      </c>
    </row>
    <row r="392" spans="1:5" x14ac:dyDescent="0.35">
      <c r="A392" s="3" t="s">
        <v>311</v>
      </c>
      <c r="B392" s="3" t="str">
        <f t="shared" si="6"/>
        <v>SPA21XXX</v>
      </c>
      <c r="C392" s="3" t="s">
        <v>5</v>
      </c>
      <c r="D392" s="3" t="s">
        <v>706</v>
      </c>
      <c r="E392" s="6">
        <v>0</v>
      </c>
    </row>
    <row r="393" spans="1:5" x14ac:dyDescent="0.35">
      <c r="A393" s="3" t="s">
        <v>311</v>
      </c>
      <c r="B393" s="3" t="str">
        <f t="shared" si="6"/>
        <v>SPA21XXX</v>
      </c>
      <c r="C393" s="3" t="s">
        <v>5</v>
      </c>
      <c r="D393" s="3" t="s">
        <v>707</v>
      </c>
      <c r="E393" s="6">
        <v>0</v>
      </c>
    </row>
    <row r="394" spans="1:5" x14ac:dyDescent="0.35">
      <c r="A394" s="3" t="s">
        <v>311</v>
      </c>
      <c r="B394" s="3" t="str">
        <f t="shared" si="6"/>
        <v>SPA21XXX</v>
      </c>
      <c r="C394" s="3" t="s">
        <v>5</v>
      </c>
      <c r="D394" s="3" t="s">
        <v>708</v>
      </c>
      <c r="E394" s="6">
        <v>0</v>
      </c>
    </row>
    <row r="395" spans="1:5" x14ac:dyDescent="0.35">
      <c r="A395" s="3" t="s">
        <v>311</v>
      </c>
      <c r="B395" s="3" t="str">
        <f t="shared" si="6"/>
        <v>SPA21XXX</v>
      </c>
      <c r="C395" s="3" t="s">
        <v>5</v>
      </c>
      <c r="D395" s="3" t="s">
        <v>709</v>
      </c>
      <c r="E395" s="6">
        <v>0</v>
      </c>
    </row>
    <row r="396" spans="1:5" x14ac:dyDescent="0.35">
      <c r="A396" s="3" t="s">
        <v>311</v>
      </c>
      <c r="B396" s="3" t="str">
        <f t="shared" si="6"/>
        <v>SPA21XXX</v>
      </c>
      <c r="C396" s="3" t="s">
        <v>5</v>
      </c>
      <c r="D396" s="3" t="s">
        <v>710</v>
      </c>
      <c r="E396" s="6">
        <v>0</v>
      </c>
    </row>
    <row r="397" spans="1:5" x14ac:dyDescent="0.35">
      <c r="A397" s="3" t="s">
        <v>312</v>
      </c>
      <c r="B397" s="3" t="str">
        <f t="shared" si="6"/>
        <v>SPA21XXX</v>
      </c>
      <c r="C397" s="3" t="s">
        <v>5</v>
      </c>
      <c r="D397" s="3" t="s">
        <v>706</v>
      </c>
      <c r="E397" s="6">
        <v>0</v>
      </c>
    </row>
    <row r="398" spans="1:5" x14ac:dyDescent="0.35">
      <c r="A398" s="3" t="s">
        <v>312</v>
      </c>
      <c r="B398" s="3" t="str">
        <f t="shared" si="6"/>
        <v>SPA21XXX</v>
      </c>
      <c r="C398" s="3" t="s">
        <v>5</v>
      </c>
      <c r="D398" s="3" t="s">
        <v>707</v>
      </c>
      <c r="E398" s="6">
        <v>0</v>
      </c>
    </row>
    <row r="399" spans="1:5" x14ac:dyDescent="0.35">
      <c r="A399" s="3" t="s">
        <v>312</v>
      </c>
      <c r="B399" s="3" t="str">
        <f t="shared" si="6"/>
        <v>SPA21XXX</v>
      </c>
      <c r="C399" s="3" t="s">
        <v>5</v>
      </c>
      <c r="D399" s="3" t="s">
        <v>708</v>
      </c>
      <c r="E399" s="6">
        <v>0</v>
      </c>
    </row>
    <row r="400" spans="1:5" x14ac:dyDescent="0.35">
      <c r="A400" s="3" t="s">
        <v>312</v>
      </c>
      <c r="B400" s="3" t="str">
        <f t="shared" si="6"/>
        <v>SPA21XXX</v>
      </c>
      <c r="C400" s="3" t="s">
        <v>5</v>
      </c>
      <c r="D400" s="3" t="s">
        <v>709</v>
      </c>
      <c r="E400" s="6">
        <v>0</v>
      </c>
    </row>
    <row r="401" spans="1:5" x14ac:dyDescent="0.35">
      <c r="A401" s="3" t="s">
        <v>312</v>
      </c>
      <c r="B401" s="3" t="str">
        <f t="shared" si="6"/>
        <v>SPA21XXX</v>
      </c>
      <c r="C401" s="3" t="s">
        <v>5</v>
      </c>
      <c r="D401" s="3" t="s">
        <v>710</v>
      </c>
      <c r="E401" s="6">
        <v>0</v>
      </c>
    </row>
    <row r="402" spans="1:5" x14ac:dyDescent="0.35">
      <c r="A402" s="3" t="s">
        <v>313</v>
      </c>
      <c r="B402" s="3" t="str">
        <f t="shared" si="6"/>
        <v>SPA21XXX</v>
      </c>
      <c r="C402" s="3" t="s">
        <v>3</v>
      </c>
      <c r="D402" s="3" t="s">
        <v>706</v>
      </c>
      <c r="E402" s="6">
        <v>0</v>
      </c>
    </row>
    <row r="403" spans="1:5" x14ac:dyDescent="0.35">
      <c r="A403" s="3" t="s">
        <v>313</v>
      </c>
      <c r="B403" s="3" t="str">
        <f t="shared" si="6"/>
        <v>SPA21XXX</v>
      </c>
      <c r="C403" s="3" t="s">
        <v>3</v>
      </c>
      <c r="D403" s="3" t="s">
        <v>707</v>
      </c>
      <c r="E403" s="6">
        <v>0</v>
      </c>
    </row>
    <row r="404" spans="1:5" x14ac:dyDescent="0.35">
      <c r="A404" s="3" t="s">
        <v>313</v>
      </c>
      <c r="B404" s="3" t="str">
        <f t="shared" si="6"/>
        <v>SPA21XXX</v>
      </c>
      <c r="C404" s="3" t="s">
        <v>3</v>
      </c>
      <c r="D404" s="3" t="s">
        <v>708</v>
      </c>
      <c r="E404" s="6">
        <v>0</v>
      </c>
    </row>
    <row r="405" spans="1:5" x14ac:dyDescent="0.35">
      <c r="A405" s="3" t="s">
        <v>313</v>
      </c>
      <c r="B405" s="3" t="str">
        <f t="shared" si="6"/>
        <v>SPA21XXX</v>
      </c>
      <c r="C405" s="3" t="s">
        <v>3</v>
      </c>
      <c r="D405" s="3" t="s">
        <v>709</v>
      </c>
      <c r="E405" s="6">
        <v>0</v>
      </c>
    </row>
    <row r="406" spans="1:5" x14ac:dyDescent="0.35">
      <c r="A406" s="3" t="s">
        <v>313</v>
      </c>
      <c r="B406" s="3" t="str">
        <f t="shared" si="6"/>
        <v>SPA21XXX</v>
      </c>
      <c r="C406" s="3" t="s">
        <v>3</v>
      </c>
      <c r="D406" s="3" t="s">
        <v>710</v>
      </c>
      <c r="E406" s="6">
        <v>0</v>
      </c>
    </row>
    <row r="407" spans="1:5" x14ac:dyDescent="0.35">
      <c r="A407" s="3" t="s">
        <v>78</v>
      </c>
      <c r="B407" s="3" t="str">
        <f t="shared" si="6"/>
        <v>SPA21XXX</v>
      </c>
      <c r="C407" s="3" t="s">
        <v>3</v>
      </c>
      <c r="D407" s="3" t="s">
        <v>706</v>
      </c>
      <c r="E407" s="6">
        <v>0</v>
      </c>
    </row>
    <row r="408" spans="1:5" x14ac:dyDescent="0.35">
      <c r="A408" s="3" t="s">
        <v>78</v>
      </c>
      <c r="B408" s="3" t="str">
        <f t="shared" si="6"/>
        <v>SPA21XXX</v>
      </c>
      <c r="C408" s="3" t="s">
        <v>3</v>
      </c>
      <c r="D408" s="3" t="s">
        <v>707</v>
      </c>
      <c r="E408" s="6">
        <v>0</v>
      </c>
    </row>
    <row r="409" spans="1:5" x14ac:dyDescent="0.35">
      <c r="A409" s="3" t="s">
        <v>78</v>
      </c>
      <c r="B409" s="3" t="str">
        <f t="shared" si="6"/>
        <v>SPA21XXX</v>
      </c>
      <c r="C409" s="3" t="s">
        <v>3</v>
      </c>
      <c r="D409" s="3" t="s">
        <v>708</v>
      </c>
      <c r="E409" s="6">
        <v>0</v>
      </c>
    </row>
    <row r="410" spans="1:5" x14ac:dyDescent="0.35">
      <c r="A410" s="3" t="s">
        <v>78</v>
      </c>
      <c r="B410" s="3" t="str">
        <f t="shared" si="6"/>
        <v>SPA21XXX</v>
      </c>
      <c r="C410" s="3" t="s">
        <v>3</v>
      </c>
      <c r="D410" s="3" t="s">
        <v>709</v>
      </c>
      <c r="E410" s="6">
        <v>0</v>
      </c>
    </row>
    <row r="411" spans="1:5" x14ac:dyDescent="0.35">
      <c r="A411" s="3" t="s">
        <v>78</v>
      </c>
      <c r="B411" s="3" t="str">
        <f t="shared" si="6"/>
        <v>SPA21XXX</v>
      </c>
      <c r="C411" s="3" t="s">
        <v>3</v>
      </c>
      <c r="D411" s="3" t="s">
        <v>710</v>
      </c>
      <c r="E411" s="6">
        <v>0</v>
      </c>
    </row>
    <row r="412" spans="1:5" x14ac:dyDescent="0.35">
      <c r="A412" s="3" t="s">
        <v>79</v>
      </c>
      <c r="B412" s="3" t="str">
        <f t="shared" si="6"/>
        <v>SPA21XXX</v>
      </c>
      <c r="C412" s="3" t="s">
        <v>4</v>
      </c>
      <c r="D412" s="3" t="s">
        <v>706</v>
      </c>
      <c r="E412" s="6">
        <v>0</v>
      </c>
    </row>
    <row r="413" spans="1:5" x14ac:dyDescent="0.35">
      <c r="A413" s="3" t="s">
        <v>79</v>
      </c>
      <c r="B413" s="3" t="str">
        <f t="shared" si="6"/>
        <v>SPA21XXX</v>
      </c>
      <c r="C413" s="3" t="s">
        <v>4</v>
      </c>
      <c r="D413" s="3" t="s">
        <v>707</v>
      </c>
      <c r="E413" s="6">
        <v>0</v>
      </c>
    </row>
    <row r="414" spans="1:5" x14ac:dyDescent="0.35">
      <c r="A414" s="3" t="s">
        <v>79</v>
      </c>
      <c r="B414" s="3" t="str">
        <f t="shared" si="6"/>
        <v>SPA21XXX</v>
      </c>
      <c r="C414" s="3" t="s">
        <v>4</v>
      </c>
      <c r="D414" s="3" t="s">
        <v>708</v>
      </c>
      <c r="E414" s="6">
        <v>0</v>
      </c>
    </row>
    <row r="415" spans="1:5" x14ac:dyDescent="0.35">
      <c r="A415" s="3" t="s">
        <v>79</v>
      </c>
      <c r="B415" s="3" t="str">
        <f t="shared" si="6"/>
        <v>SPA21XXX</v>
      </c>
      <c r="C415" s="3" t="s">
        <v>4</v>
      </c>
      <c r="D415" s="3" t="s">
        <v>709</v>
      </c>
      <c r="E415" s="6">
        <v>0</v>
      </c>
    </row>
    <row r="416" spans="1:5" x14ac:dyDescent="0.35">
      <c r="A416" s="3" t="s">
        <v>79</v>
      </c>
      <c r="B416" s="3" t="str">
        <f t="shared" si="6"/>
        <v>SPA21XXX</v>
      </c>
      <c r="C416" s="3" t="s">
        <v>4</v>
      </c>
      <c r="D416" s="3" t="s">
        <v>710</v>
      </c>
      <c r="E416" s="6">
        <v>0</v>
      </c>
    </row>
    <row r="417" spans="1:5" x14ac:dyDescent="0.35">
      <c r="A417" s="3" t="s">
        <v>80</v>
      </c>
      <c r="B417" s="3" t="str">
        <f t="shared" si="6"/>
        <v>SPA21XXX</v>
      </c>
      <c r="C417" s="3" t="s">
        <v>4</v>
      </c>
      <c r="D417" s="3" t="s">
        <v>706</v>
      </c>
      <c r="E417" s="6">
        <v>0</v>
      </c>
    </row>
    <row r="418" spans="1:5" x14ac:dyDescent="0.35">
      <c r="A418" s="3" t="s">
        <v>80</v>
      </c>
      <c r="B418" s="3" t="str">
        <f t="shared" si="6"/>
        <v>SPA21XXX</v>
      </c>
      <c r="C418" s="3" t="s">
        <v>4</v>
      </c>
      <c r="D418" s="3" t="s">
        <v>707</v>
      </c>
      <c r="E418" s="6">
        <v>0</v>
      </c>
    </row>
    <row r="419" spans="1:5" x14ac:dyDescent="0.35">
      <c r="A419" s="3" t="s">
        <v>80</v>
      </c>
      <c r="B419" s="3" t="str">
        <f t="shared" si="6"/>
        <v>SPA21XXX</v>
      </c>
      <c r="C419" s="3" t="s">
        <v>4</v>
      </c>
      <c r="D419" s="3" t="s">
        <v>708</v>
      </c>
      <c r="E419" s="6">
        <v>0</v>
      </c>
    </row>
    <row r="420" spans="1:5" x14ac:dyDescent="0.35">
      <c r="A420" s="3" t="s">
        <v>80</v>
      </c>
      <c r="B420" s="3" t="str">
        <f t="shared" si="6"/>
        <v>SPA21XXX</v>
      </c>
      <c r="C420" s="3" t="s">
        <v>4</v>
      </c>
      <c r="D420" s="3" t="s">
        <v>709</v>
      </c>
      <c r="E420" s="6">
        <v>0</v>
      </c>
    </row>
    <row r="421" spans="1:5" x14ac:dyDescent="0.35">
      <c r="A421" s="3" t="s">
        <v>80</v>
      </c>
      <c r="B421" s="3" t="str">
        <f t="shared" si="6"/>
        <v>SPA21XXX</v>
      </c>
      <c r="C421" s="3" t="s">
        <v>4</v>
      </c>
      <c r="D421" s="3" t="s">
        <v>710</v>
      </c>
      <c r="E421" s="6">
        <v>0</v>
      </c>
    </row>
    <row r="422" spans="1:5" x14ac:dyDescent="0.35">
      <c r="A422" s="3" t="s">
        <v>81</v>
      </c>
      <c r="B422" s="3" t="str">
        <f t="shared" si="6"/>
        <v>SPA21XXX</v>
      </c>
      <c r="C422" s="3" t="s">
        <v>5</v>
      </c>
      <c r="D422" s="3" t="s">
        <v>706</v>
      </c>
      <c r="E422" s="6">
        <v>0</v>
      </c>
    </row>
    <row r="423" spans="1:5" x14ac:dyDescent="0.35">
      <c r="A423" s="3" t="s">
        <v>81</v>
      </c>
      <c r="B423" s="3" t="str">
        <f t="shared" si="6"/>
        <v>SPA21XXX</v>
      </c>
      <c r="C423" s="3" t="s">
        <v>5</v>
      </c>
      <c r="D423" s="3" t="s">
        <v>707</v>
      </c>
      <c r="E423" s="6">
        <v>0</v>
      </c>
    </row>
    <row r="424" spans="1:5" x14ac:dyDescent="0.35">
      <c r="A424" s="3" t="s">
        <v>81</v>
      </c>
      <c r="B424" s="3" t="str">
        <f t="shared" si="6"/>
        <v>SPA21XXX</v>
      </c>
      <c r="C424" s="3" t="s">
        <v>5</v>
      </c>
      <c r="D424" s="3" t="s">
        <v>708</v>
      </c>
      <c r="E424" s="6">
        <v>0</v>
      </c>
    </row>
    <row r="425" spans="1:5" x14ac:dyDescent="0.35">
      <c r="A425" s="3" t="s">
        <v>81</v>
      </c>
      <c r="B425" s="3" t="str">
        <f t="shared" si="6"/>
        <v>SPA21XXX</v>
      </c>
      <c r="C425" s="3" t="s">
        <v>5</v>
      </c>
      <c r="D425" s="3" t="s">
        <v>709</v>
      </c>
      <c r="E425" s="6">
        <v>0</v>
      </c>
    </row>
    <row r="426" spans="1:5" x14ac:dyDescent="0.35">
      <c r="A426" s="3" t="s">
        <v>81</v>
      </c>
      <c r="B426" s="3" t="str">
        <f t="shared" si="6"/>
        <v>SPA21XXX</v>
      </c>
      <c r="C426" s="3" t="s">
        <v>5</v>
      </c>
      <c r="D426" s="3" t="s">
        <v>710</v>
      </c>
      <c r="E426" s="6">
        <v>0</v>
      </c>
    </row>
    <row r="427" spans="1:5" x14ac:dyDescent="0.35">
      <c r="A427" s="3" t="s">
        <v>82</v>
      </c>
      <c r="B427" s="3" t="str">
        <f t="shared" si="6"/>
        <v>SPA21XXX</v>
      </c>
      <c r="C427" s="3" t="s">
        <v>3</v>
      </c>
      <c r="D427" s="3" t="s">
        <v>706</v>
      </c>
      <c r="E427" s="6">
        <v>0</v>
      </c>
    </row>
    <row r="428" spans="1:5" x14ac:dyDescent="0.35">
      <c r="A428" s="3" t="s">
        <v>82</v>
      </c>
      <c r="B428" s="3" t="str">
        <f t="shared" si="6"/>
        <v>SPA21XXX</v>
      </c>
      <c r="C428" s="3" t="s">
        <v>3</v>
      </c>
      <c r="D428" s="3" t="s">
        <v>707</v>
      </c>
      <c r="E428" s="6">
        <v>0</v>
      </c>
    </row>
    <row r="429" spans="1:5" x14ac:dyDescent="0.35">
      <c r="A429" s="3" t="s">
        <v>82</v>
      </c>
      <c r="B429" s="3" t="str">
        <f t="shared" si="6"/>
        <v>SPA21XXX</v>
      </c>
      <c r="C429" s="3" t="s">
        <v>3</v>
      </c>
      <c r="D429" s="3" t="s">
        <v>708</v>
      </c>
      <c r="E429" s="6">
        <v>0</v>
      </c>
    </row>
    <row r="430" spans="1:5" x14ac:dyDescent="0.35">
      <c r="A430" s="3" t="s">
        <v>82</v>
      </c>
      <c r="B430" s="3" t="str">
        <f t="shared" si="6"/>
        <v>SPA21XXX</v>
      </c>
      <c r="C430" s="3" t="s">
        <v>3</v>
      </c>
      <c r="D430" s="3" t="s">
        <v>709</v>
      </c>
      <c r="E430" s="6">
        <v>0</v>
      </c>
    </row>
    <row r="431" spans="1:5" x14ac:dyDescent="0.35">
      <c r="A431" s="3" t="s">
        <v>82</v>
      </c>
      <c r="B431" s="3" t="str">
        <f t="shared" si="6"/>
        <v>SPA21XXX</v>
      </c>
      <c r="C431" s="3" t="s">
        <v>3</v>
      </c>
      <c r="D431" s="3" t="s">
        <v>710</v>
      </c>
      <c r="E431" s="6">
        <v>0</v>
      </c>
    </row>
    <row r="432" spans="1:5" x14ac:dyDescent="0.35">
      <c r="A432" s="3" t="s">
        <v>83</v>
      </c>
      <c r="B432" s="3" t="str">
        <f t="shared" si="6"/>
        <v>SPA21XXX</v>
      </c>
      <c r="C432" s="3" t="s">
        <v>5</v>
      </c>
      <c r="D432" s="3" t="s">
        <v>706</v>
      </c>
      <c r="E432" s="6">
        <v>0</v>
      </c>
    </row>
    <row r="433" spans="1:5" x14ac:dyDescent="0.35">
      <c r="A433" s="3" t="s">
        <v>83</v>
      </c>
      <c r="B433" s="3" t="str">
        <f t="shared" si="6"/>
        <v>SPA21XXX</v>
      </c>
      <c r="C433" s="3" t="s">
        <v>5</v>
      </c>
      <c r="D433" s="3" t="s">
        <v>707</v>
      </c>
      <c r="E433" s="6">
        <v>0</v>
      </c>
    </row>
    <row r="434" spans="1:5" x14ac:dyDescent="0.35">
      <c r="A434" s="3" t="s">
        <v>83</v>
      </c>
      <c r="B434" s="3" t="str">
        <f t="shared" si="6"/>
        <v>SPA21XXX</v>
      </c>
      <c r="C434" s="3" t="s">
        <v>5</v>
      </c>
      <c r="D434" s="3" t="s">
        <v>708</v>
      </c>
      <c r="E434" s="6">
        <v>0</v>
      </c>
    </row>
    <row r="435" spans="1:5" x14ac:dyDescent="0.35">
      <c r="A435" s="3" t="s">
        <v>83</v>
      </c>
      <c r="B435" s="3" t="str">
        <f t="shared" si="6"/>
        <v>SPA21XXX</v>
      </c>
      <c r="C435" s="3" t="s">
        <v>5</v>
      </c>
      <c r="D435" s="3" t="s">
        <v>709</v>
      </c>
      <c r="E435" s="6">
        <v>0</v>
      </c>
    </row>
    <row r="436" spans="1:5" x14ac:dyDescent="0.35">
      <c r="A436" s="3" t="s">
        <v>83</v>
      </c>
      <c r="B436" s="3" t="str">
        <f t="shared" si="6"/>
        <v>SPA21XXX</v>
      </c>
      <c r="C436" s="3" t="s">
        <v>5</v>
      </c>
      <c r="D436" s="3" t="s">
        <v>710</v>
      </c>
      <c r="E436" s="6">
        <v>0</v>
      </c>
    </row>
    <row r="437" spans="1:5" x14ac:dyDescent="0.35">
      <c r="A437" s="3" t="s">
        <v>84</v>
      </c>
      <c r="B437" s="3" t="str">
        <f t="shared" si="6"/>
        <v>SPA21XXX</v>
      </c>
      <c r="C437" s="3" t="s">
        <v>3</v>
      </c>
      <c r="D437" s="3" t="s">
        <v>706</v>
      </c>
      <c r="E437" s="6">
        <v>0</v>
      </c>
    </row>
    <row r="438" spans="1:5" x14ac:dyDescent="0.35">
      <c r="A438" s="3" t="s">
        <v>84</v>
      </c>
      <c r="B438" s="3" t="str">
        <f t="shared" si="6"/>
        <v>SPA21XXX</v>
      </c>
      <c r="C438" s="3" t="s">
        <v>3</v>
      </c>
      <c r="D438" s="3" t="s">
        <v>707</v>
      </c>
      <c r="E438" s="6">
        <v>0</v>
      </c>
    </row>
    <row r="439" spans="1:5" x14ac:dyDescent="0.35">
      <c r="A439" s="3" t="s">
        <v>84</v>
      </c>
      <c r="B439" s="3" t="str">
        <f t="shared" si="6"/>
        <v>SPA21XXX</v>
      </c>
      <c r="C439" s="3" t="s">
        <v>3</v>
      </c>
      <c r="D439" s="3" t="s">
        <v>708</v>
      </c>
      <c r="E439" s="6">
        <v>0</v>
      </c>
    </row>
    <row r="440" spans="1:5" x14ac:dyDescent="0.35">
      <c r="A440" s="3" t="s">
        <v>84</v>
      </c>
      <c r="B440" s="3" t="str">
        <f t="shared" si="6"/>
        <v>SPA21XXX</v>
      </c>
      <c r="C440" s="3" t="s">
        <v>3</v>
      </c>
      <c r="D440" s="3" t="s">
        <v>709</v>
      </c>
      <c r="E440" s="6">
        <v>0</v>
      </c>
    </row>
    <row r="441" spans="1:5" x14ac:dyDescent="0.35">
      <c r="A441" s="3" t="s">
        <v>84</v>
      </c>
      <c r="B441" s="3" t="str">
        <f t="shared" si="6"/>
        <v>SPA21XXX</v>
      </c>
      <c r="C441" s="3" t="s">
        <v>3</v>
      </c>
      <c r="D441" s="3" t="s">
        <v>710</v>
      </c>
      <c r="E441" s="6">
        <v>0</v>
      </c>
    </row>
    <row r="442" spans="1:5" x14ac:dyDescent="0.35">
      <c r="A442" s="3" t="s">
        <v>85</v>
      </c>
      <c r="B442" s="3" t="str">
        <f t="shared" si="6"/>
        <v>SPA21XXX</v>
      </c>
      <c r="C442" s="3" t="s">
        <v>5</v>
      </c>
      <c r="D442" s="3" t="s">
        <v>706</v>
      </c>
      <c r="E442" s="6">
        <v>0</v>
      </c>
    </row>
    <row r="443" spans="1:5" x14ac:dyDescent="0.35">
      <c r="A443" s="3" t="s">
        <v>85</v>
      </c>
      <c r="B443" s="3" t="str">
        <f t="shared" si="6"/>
        <v>SPA21XXX</v>
      </c>
      <c r="C443" s="3" t="s">
        <v>5</v>
      </c>
      <c r="D443" s="3" t="s">
        <v>707</v>
      </c>
      <c r="E443" s="6">
        <v>0</v>
      </c>
    </row>
    <row r="444" spans="1:5" x14ac:dyDescent="0.35">
      <c r="A444" s="3" t="s">
        <v>85</v>
      </c>
      <c r="B444" s="3" t="str">
        <f t="shared" si="6"/>
        <v>SPA21XXX</v>
      </c>
      <c r="C444" s="3" t="s">
        <v>5</v>
      </c>
      <c r="D444" s="3" t="s">
        <v>708</v>
      </c>
      <c r="E444" s="6">
        <v>0</v>
      </c>
    </row>
    <row r="445" spans="1:5" x14ac:dyDescent="0.35">
      <c r="A445" s="3" t="s">
        <v>85</v>
      </c>
      <c r="B445" s="3" t="str">
        <f t="shared" si="6"/>
        <v>SPA21XXX</v>
      </c>
      <c r="C445" s="3" t="s">
        <v>5</v>
      </c>
      <c r="D445" s="3" t="s">
        <v>709</v>
      </c>
      <c r="E445" s="6">
        <v>0</v>
      </c>
    </row>
    <row r="446" spans="1:5" x14ac:dyDescent="0.35">
      <c r="A446" s="3" t="s">
        <v>85</v>
      </c>
      <c r="B446" s="3" t="str">
        <f t="shared" si="6"/>
        <v>SPA21XXX</v>
      </c>
      <c r="C446" s="3" t="s">
        <v>5</v>
      </c>
      <c r="D446" s="3" t="s">
        <v>710</v>
      </c>
      <c r="E446" s="6">
        <v>0</v>
      </c>
    </row>
    <row r="447" spans="1:5" x14ac:dyDescent="0.35">
      <c r="A447" s="3" t="s">
        <v>86</v>
      </c>
      <c r="B447" s="3" t="str">
        <f t="shared" si="6"/>
        <v>SPA21XXX</v>
      </c>
      <c r="C447" s="3" t="s">
        <v>3</v>
      </c>
      <c r="D447" s="3" t="s">
        <v>706</v>
      </c>
      <c r="E447" s="6">
        <v>0</v>
      </c>
    </row>
    <row r="448" spans="1:5" x14ac:dyDescent="0.35">
      <c r="A448" s="3" t="s">
        <v>86</v>
      </c>
      <c r="B448" s="3" t="str">
        <f t="shared" si="6"/>
        <v>SPA21XXX</v>
      </c>
      <c r="C448" s="3" t="s">
        <v>3</v>
      </c>
      <c r="D448" s="3" t="s">
        <v>707</v>
      </c>
      <c r="E448" s="6">
        <v>0</v>
      </c>
    </row>
    <row r="449" spans="1:5" x14ac:dyDescent="0.35">
      <c r="A449" s="3" t="s">
        <v>86</v>
      </c>
      <c r="B449" s="3" t="str">
        <f t="shared" si="6"/>
        <v>SPA21XXX</v>
      </c>
      <c r="C449" s="3" t="s">
        <v>3</v>
      </c>
      <c r="D449" s="3" t="s">
        <v>708</v>
      </c>
      <c r="E449" s="6">
        <v>0</v>
      </c>
    </row>
    <row r="450" spans="1:5" x14ac:dyDescent="0.35">
      <c r="A450" s="3" t="s">
        <v>86</v>
      </c>
      <c r="B450" s="3" t="str">
        <f t="shared" si="6"/>
        <v>SPA21XXX</v>
      </c>
      <c r="C450" s="3" t="s">
        <v>3</v>
      </c>
      <c r="D450" s="3" t="s">
        <v>709</v>
      </c>
      <c r="E450" s="6">
        <v>0</v>
      </c>
    </row>
    <row r="451" spans="1:5" x14ac:dyDescent="0.35">
      <c r="A451" s="3" t="s">
        <v>86</v>
      </c>
      <c r="B451" s="3" t="str">
        <f t="shared" ref="B451:B514" si="7">REPLACE(A451,6,3,"XXX")</f>
        <v>SPA21XXX</v>
      </c>
      <c r="C451" s="3" t="s">
        <v>3</v>
      </c>
      <c r="D451" s="3" t="s">
        <v>710</v>
      </c>
      <c r="E451" s="6">
        <v>0</v>
      </c>
    </row>
    <row r="452" spans="1:5" x14ac:dyDescent="0.35">
      <c r="A452" s="3" t="s">
        <v>87</v>
      </c>
      <c r="B452" s="3" t="str">
        <f t="shared" si="7"/>
        <v>SPA21XXX</v>
      </c>
      <c r="C452" s="3" t="s">
        <v>5</v>
      </c>
      <c r="D452" s="3" t="s">
        <v>706</v>
      </c>
      <c r="E452" s="6">
        <v>0</v>
      </c>
    </row>
    <row r="453" spans="1:5" x14ac:dyDescent="0.35">
      <c r="A453" s="3" t="s">
        <v>87</v>
      </c>
      <c r="B453" s="3" t="str">
        <f t="shared" si="7"/>
        <v>SPA21XXX</v>
      </c>
      <c r="C453" s="3" t="s">
        <v>5</v>
      </c>
      <c r="D453" s="3" t="s">
        <v>708</v>
      </c>
      <c r="E453" s="6">
        <v>0</v>
      </c>
    </row>
    <row r="454" spans="1:5" x14ac:dyDescent="0.35">
      <c r="A454" s="3" t="s">
        <v>87</v>
      </c>
      <c r="B454" s="3" t="str">
        <f t="shared" si="7"/>
        <v>SPA21XXX</v>
      </c>
      <c r="C454" s="3" t="s">
        <v>5</v>
      </c>
      <c r="D454" s="3" t="s">
        <v>709</v>
      </c>
      <c r="E454" s="6">
        <v>0</v>
      </c>
    </row>
    <row r="455" spans="1:5" x14ac:dyDescent="0.35">
      <c r="A455" s="3" t="s">
        <v>87</v>
      </c>
      <c r="B455" s="3" t="str">
        <f t="shared" si="7"/>
        <v>SPA21XXX</v>
      </c>
      <c r="C455" s="3" t="s">
        <v>5</v>
      </c>
      <c r="D455" s="3" t="s">
        <v>710</v>
      </c>
      <c r="E455" s="6">
        <v>0</v>
      </c>
    </row>
    <row r="456" spans="1:5" x14ac:dyDescent="0.35">
      <c r="A456" s="3" t="s">
        <v>87</v>
      </c>
      <c r="B456" s="3" t="str">
        <f t="shared" si="7"/>
        <v>SPA21XXX</v>
      </c>
      <c r="C456" s="3" t="s">
        <v>5</v>
      </c>
      <c r="D456" s="3" t="s">
        <v>707</v>
      </c>
      <c r="E456" s="6">
        <v>0</v>
      </c>
    </row>
    <row r="457" spans="1:5" x14ac:dyDescent="0.35">
      <c r="A457" s="3" t="s">
        <v>88</v>
      </c>
      <c r="B457" s="3" t="str">
        <f t="shared" si="7"/>
        <v>SPA21XXX</v>
      </c>
      <c r="C457" s="3" t="s">
        <v>4</v>
      </c>
      <c r="D457" s="3" t="s">
        <v>706</v>
      </c>
      <c r="E457" s="6">
        <v>0</v>
      </c>
    </row>
    <row r="458" spans="1:5" x14ac:dyDescent="0.35">
      <c r="A458" s="3" t="s">
        <v>88</v>
      </c>
      <c r="B458" s="3" t="str">
        <f t="shared" si="7"/>
        <v>SPA21XXX</v>
      </c>
      <c r="C458" s="3" t="s">
        <v>4</v>
      </c>
      <c r="D458" s="3" t="s">
        <v>707</v>
      </c>
      <c r="E458" s="6">
        <v>0</v>
      </c>
    </row>
    <row r="459" spans="1:5" x14ac:dyDescent="0.35">
      <c r="A459" s="3" t="s">
        <v>88</v>
      </c>
      <c r="B459" s="3" t="str">
        <f t="shared" si="7"/>
        <v>SPA21XXX</v>
      </c>
      <c r="C459" s="3" t="s">
        <v>4</v>
      </c>
      <c r="D459" s="3" t="s">
        <v>708</v>
      </c>
      <c r="E459" s="6">
        <v>0</v>
      </c>
    </row>
    <row r="460" spans="1:5" x14ac:dyDescent="0.35">
      <c r="A460" s="3" t="s">
        <v>88</v>
      </c>
      <c r="B460" s="3" t="str">
        <f t="shared" si="7"/>
        <v>SPA21XXX</v>
      </c>
      <c r="C460" s="3" t="s">
        <v>4</v>
      </c>
      <c r="D460" s="3" t="s">
        <v>709</v>
      </c>
      <c r="E460" s="6">
        <v>0</v>
      </c>
    </row>
    <row r="461" spans="1:5" x14ac:dyDescent="0.35">
      <c r="A461" s="3" t="s">
        <v>88</v>
      </c>
      <c r="B461" s="3" t="str">
        <f t="shared" si="7"/>
        <v>SPA21XXX</v>
      </c>
      <c r="C461" s="3" t="s">
        <v>4</v>
      </c>
      <c r="D461" s="3" t="s">
        <v>710</v>
      </c>
      <c r="E461" s="6">
        <v>0</v>
      </c>
    </row>
    <row r="462" spans="1:5" x14ac:dyDescent="0.35">
      <c r="A462" s="3" t="s">
        <v>314</v>
      </c>
      <c r="B462" s="3" t="str">
        <f t="shared" si="7"/>
        <v>SPA21XXX</v>
      </c>
      <c r="C462" s="3" t="s">
        <v>4</v>
      </c>
      <c r="D462" s="3" t="s">
        <v>706</v>
      </c>
      <c r="E462" s="6">
        <v>0</v>
      </c>
    </row>
    <row r="463" spans="1:5" x14ac:dyDescent="0.35">
      <c r="A463" s="3" t="s">
        <v>314</v>
      </c>
      <c r="B463" s="3" t="str">
        <f t="shared" si="7"/>
        <v>SPA21XXX</v>
      </c>
      <c r="C463" s="3" t="s">
        <v>4</v>
      </c>
      <c r="D463" s="3" t="s">
        <v>707</v>
      </c>
      <c r="E463" s="6">
        <v>0</v>
      </c>
    </row>
    <row r="464" spans="1:5" x14ac:dyDescent="0.35">
      <c r="A464" s="3" t="s">
        <v>314</v>
      </c>
      <c r="B464" s="3" t="str">
        <f t="shared" si="7"/>
        <v>SPA21XXX</v>
      </c>
      <c r="C464" s="3" t="s">
        <v>4</v>
      </c>
      <c r="D464" s="3" t="s">
        <v>708</v>
      </c>
      <c r="E464" s="6">
        <v>0</v>
      </c>
    </row>
    <row r="465" spans="1:5" x14ac:dyDescent="0.35">
      <c r="A465" s="3" t="s">
        <v>314</v>
      </c>
      <c r="B465" s="3" t="str">
        <f t="shared" si="7"/>
        <v>SPA21XXX</v>
      </c>
      <c r="C465" s="3" t="s">
        <v>4</v>
      </c>
      <c r="D465" s="3" t="s">
        <v>709</v>
      </c>
      <c r="E465" s="6">
        <v>0</v>
      </c>
    </row>
    <row r="466" spans="1:5" x14ac:dyDescent="0.35">
      <c r="A466" s="3" t="s">
        <v>314</v>
      </c>
      <c r="B466" s="3" t="str">
        <f t="shared" si="7"/>
        <v>SPA21XXX</v>
      </c>
      <c r="C466" s="3" t="s">
        <v>4</v>
      </c>
      <c r="D466" s="3" t="s">
        <v>710</v>
      </c>
      <c r="E466" s="6">
        <v>0</v>
      </c>
    </row>
    <row r="467" spans="1:5" x14ac:dyDescent="0.35">
      <c r="A467" s="3" t="s">
        <v>89</v>
      </c>
      <c r="B467" s="3" t="str">
        <f t="shared" si="7"/>
        <v>SPA21XXX</v>
      </c>
      <c r="C467" s="3" t="s">
        <v>5</v>
      </c>
      <c r="D467" s="3" t="s">
        <v>706</v>
      </c>
      <c r="E467" s="6">
        <v>0</v>
      </c>
    </row>
    <row r="468" spans="1:5" x14ac:dyDescent="0.35">
      <c r="A468" s="3" t="s">
        <v>89</v>
      </c>
      <c r="B468" s="3" t="str">
        <f t="shared" si="7"/>
        <v>SPA21XXX</v>
      </c>
      <c r="C468" s="3" t="s">
        <v>5</v>
      </c>
      <c r="D468" s="3" t="s">
        <v>707</v>
      </c>
      <c r="E468" s="6">
        <v>0</v>
      </c>
    </row>
    <row r="469" spans="1:5" x14ac:dyDescent="0.35">
      <c r="A469" s="3" t="s">
        <v>89</v>
      </c>
      <c r="B469" s="3" t="str">
        <f t="shared" si="7"/>
        <v>SPA21XXX</v>
      </c>
      <c r="C469" s="3" t="s">
        <v>5</v>
      </c>
      <c r="D469" s="3" t="s">
        <v>708</v>
      </c>
      <c r="E469" s="6">
        <v>0</v>
      </c>
    </row>
    <row r="470" spans="1:5" x14ac:dyDescent="0.35">
      <c r="A470" s="3" t="s">
        <v>89</v>
      </c>
      <c r="B470" s="3" t="str">
        <f t="shared" si="7"/>
        <v>SPA21XXX</v>
      </c>
      <c r="C470" s="3" t="s">
        <v>5</v>
      </c>
      <c r="D470" s="3" t="s">
        <v>709</v>
      </c>
      <c r="E470" s="6">
        <v>0</v>
      </c>
    </row>
    <row r="471" spans="1:5" x14ac:dyDescent="0.35">
      <c r="A471" s="3" t="s">
        <v>89</v>
      </c>
      <c r="B471" s="3" t="str">
        <f t="shared" si="7"/>
        <v>SPA21XXX</v>
      </c>
      <c r="C471" s="3" t="s">
        <v>5</v>
      </c>
      <c r="D471" s="3" t="s">
        <v>710</v>
      </c>
      <c r="E471" s="6">
        <v>0</v>
      </c>
    </row>
    <row r="472" spans="1:5" x14ac:dyDescent="0.35">
      <c r="A472" s="3" t="s">
        <v>90</v>
      </c>
      <c r="B472" s="3" t="str">
        <f t="shared" si="7"/>
        <v>SPA21XXX</v>
      </c>
      <c r="C472" s="3" t="s">
        <v>5</v>
      </c>
      <c r="D472" s="3" t="s">
        <v>706</v>
      </c>
      <c r="E472" s="6">
        <v>0</v>
      </c>
    </row>
    <row r="473" spans="1:5" x14ac:dyDescent="0.35">
      <c r="A473" s="3" t="s">
        <v>90</v>
      </c>
      <c r="B473" s="3" t="str">
        <f t="shared" si="7"/>
        <v>SPA21XXX</v>
      </c>
      <c r="C473" s="3" t="s">
        <v>5</v>
      </c>
      <c r="D473" s="3" t="s">
        <v>707</v>
      </c>
      <c r="E473" s="6">
        <v>0</v>
      </c>
    </row>
    <row r="474" spans="1:5" x14ac:dyDescent="0.35">
      <c r="A474" s="3" t="s">
        <v>90</v>
      </c>
      <c r="B474" s="3" t="str">
        <f t="shared" si="7"/>
        <v>SPA21XXX</v>
      </c>
      <c r="C474" s="3" t="s">
        <v>5</v>
      </c>
      <c r="D474" s="3" t="s">
        <v>708</v>
      </c>
      <c r="E474" s="6">
        <v>0</v>
      </c>
    </row>
    <row r="475" spans="1:5" x14ac:dyDescent="0.35">
      <c r="A475" s="3" t="s">
        <v>90</v>
      </c>
      <c r="B475" s="3" t="str">
        <f t="shared" si="7"/>
        <v>SPA21XXX</v>
      </c>
      <c r="C475" s="3" t="s">
        <v>5</v>
      </c>
      <c r="D475" s="3" t="s">
        <v>709</v>
      </c>
      <c r="E475" s="6">
        <v>0</v>
      </c>
    </row>
    <row r="476" spans="1:5" x14ac:dyDescent="0.35">
      <c r="A476" s="3" t="s">
        <v>90</v>
      </c>
      <c r="B476" s="3" t="str">
        <f t="shared" si="7"/>
        <v>SPA21XXX</v>
      </c>
      <c r="C476" s="3" t="s">
        <v>5</v>
      </c>
      <c r="D476" s="3" t="s">
        <v>710</v>
      </c>
      <c r="E476" s="6">
        <v>0</v>
      </c>
    </row>
    <row r="477" spans="1:5" x14ac:dyDescent="0.35">
      <c r="A477" s="3" t="s">
        <v>91</v>
      </c>
      <c r="B477" s="3" t="str">
        <f t="shared" si="7"/>
        <v>SPA21XXX</v>
      </c>
      <c r="C477" s="3" t="s">
        <v>3</v>
      </c>
      <c r="D477" s="3" t="s">
        <v>706</v>
      </c>
      <c r="E477" s="6">
        <v>0</v>
      </c>
    </row>
    <row r="478" spans="1:5" x14ac:dyDescent="0.35">
      <c r="A478" s="3" t="s">
        <v>91</v>
      </c>
      <c r="B478" s="3" t="str">
        <f t="shared" si="7"/>
        <v>SPA21XXX</v>
      </c>
      <c r="C478" s="3" t="s">
        <v>3</v>
      </c>
      <c r="D478" s="3" t="s">
        <v>707</v>
      </c>
      <c r="E478" s="6">
        <v>0</v>
      </c>
    </row>
    <row r="479" spans="1:5" x14ac:dyDescent="0.35">
      <c r="A479" s="3" t="s">
        <v>91</v>
      </c>
      <c r="B479" s="3" t="str">
        <f t="shared" si="7"/>
        <v>SPA21XXX</v>
      </c>
      <c r="C479" s="3" t="s">
        <v>3</v>
      </c>
      <c r="D479" s="3" t="s">
        <v>708</v>
      </c>
      <c r="E479" s="6">
        <v>0</v>
      </c>
    </row>
    <row r="480" spans="1:5" x14ac:dyDescent="0.35">
      <c r="A480" s="3" t="s">
        <v>91</v>
      </c>
      <c r="B480" s="3" t="str">
        <f t="shared" si="7"/>
        <v>SPA21XXX</v>
      </c>
      <c r="C480" s="3" t="s">
        <v>3</v>
      </c>
      <c r="D480" s="3" t="s">
        <v>709</v>
      </c>
      <c r="E480" s="6">
        <v>0</v>
      </c>
    </row>
    <row r="481" spans="1:5" x14ac:dyDescent="0.35">
      <c r="A481" s="3" t="s">
        <v>91</v>
      </c>
      <c r="B481" s="3" t="str">
        <f t="shared" si="7"/>
        <v>SPA21XXX</v>
      </c>
      <c r="C481" s="3" t="s">
        <v>3</v>
      </c>
      <c r="D481" s="3" t="s">
        <v>710</v>
      </c>
      <c r="E481" s="6">
        <v>0</v>
      </c>
    </row>
    <row r="482" spans="1:5" x14ac:dyDescent="0.35">
      <c r="A482" s="3" t="s">
        <v>92</v>
      </c>
      <c r="B482" s="3" t="str">
        <f t="shared" si="7"/>
        <v>SPA21XXX</v>
      </c>
      <c r="C482" s="3" t="s">
        <v>3</v>
      </c>
      <c r="D482" s="3" t="s">
        <v>706</v>
      </c>
      <c r="E482" s="6">
        <v>0</v>
      </c>
    </row>
    <row r="483" spans="1:5" x14ac:dyDescent="0.35">
      <c r="A483" s="3" t="s">
        <v>92</v>
      </c>
      <c r="B483" s="3" t="str">
        <f t="shared" si="7"/>
        <v>SPA21XXX</v>
      </c>
      <c r="C483" s="3" t="s">
        <v>3</v>
      </c>
      <c r="D483" s="3" t="s">
        <v>707</v>
      </c>
      <c r="E483" s="6">
        <v>0</v>
      </c>
    </row>
    <row r="484" spans="1:5" x14ac:dyDescent="0.35">
      <c r="A484" s="3" t="s">
        <v>92</v>
      </c>
      <c r="B484" s="3" t="str">
        <f t="shared" si="7"/>
        <v>SPA21XXX</v>
      </c>
      <c r="C484" s="3" t="s">
        <v>3</v>
      </c>
      <c r="D484" s="3" t="s">
        <v>708</v>
      </c>
      <c r="E484" s="6">
        <v>0</v>
      </c>
    </row>
    <row r="485" spans="1:5" x14ac:dyDescent="0.35">
      <c r="A485" s="3" t="s">
        <v>92</v>
      </c>
      <c r="B485" s="3" t="str">
        <f t="shared" si="7"/>
        <v>SPA21XXX</v>
      </c>
      <c r="C485" s="3" t="s">
        <v>3</v>
      </c>
      <c r="D485" s="3" t="s">
        <v>709</v>
      </c>
      <c r="E485" s="6">
        <v>0</v>
      </c>
    </row>
    <row r="486" spans="1:5" x14ac:dyDescent="0.35">
      <c r="A486" s="3" t="s">
        <v>92</v>
      </c>
      <c r="B486" s="3" t="str">
        <f t="shared" si="7"/>
        <v>SPA21XXX</v>
      </c>
      <c r="C486" s="3" t="s">
        <v>3</v>
      </c>
      <c r="D486" s="3" t="s">
        <v>710</v>
      </c>
      <c r="E486" s="6">
        <v>0</v>
      </c>
    </row>
    <row r="487" spans="1:5" x14ac:dyDescent="0.35">
      <c r="A487" s="3" t="s">
        <v>93</v>
      </c>
      <c r="B487" s="3" t="str">
        <f t="shared" si="7"/>
        <v>SPA21XXX</v>
      </c>
      <c r="C487" s="3" t="s">
        <v>5</v>
      </c>
      <c r="D487" s="3" t="s">
        <v>706</v>
      </c>
      <c r="E487" s="6">
        <v>0</v>
      </c>
    </row>
    <row r="488" spans="1:5" x14ac:dyDescent="0.35">
      <c r="A488" s="3" t="s">
        <v>93</v>
      </c>
      <c r="B488" s="3" t="str">
        <f t="shared" si="7"/>
        <v>SPA21XXX</v>
      </c>
      <c r="C488" s="3" t="s">
        <v>5</v>
      </c>
      <c r="D488" s="3" t="s">
        <v>707</v>
      </c>
      <c r="E488" s="6">
        <v>0</v>
      </c>
    </row>
    <row r="489" spans="1:5" x14ac:dyDescent="0.35">
      <c r="A489" s="3" t="s">
        <v>93</v>
      </c>
      <c r="B489" s="3" t="str">
        <f t="shared" si="7"/>
        <v>SPA21XXX</v>
      </c>
      <c r="C489" s="3" t="s">
        <v>5</v>
      </c>
      <c r="D489" s="3" t="s">
        <v>708</v>
      </c>
      <c r="E489" s="6">
        <v>0</v>
      </c>
    </row>
    <row r="490" spans="1:5" x14ac:dyDescent="0.35">
      <c r="A490" s="3" t="s">
        <v>93</v>
      </c>
      <c r="B490" s="3" t="str">
        <f t="shared" si="7"/>
        <v>SPA21XXX</v>
      </c>
      <c r="C490" s="3" t="s">
        <v>5</v>
      </c>
      <c r="D490" s="3" t="s">
        <v>709</v>
      </c>
      <c r="E490" s="6">
        <v>0</v>
      </c>
    </row>
    <row r="491" spans="1:5" x14ac:dyDescent="0.35">
      <c r="A491" s="3" t="s">
        <v>93</v>
      </c>
      <c r="B491" s="3" t="str">
        <f t="shared" si="7"/>
        <v>SPA21XXX</v>
      </c>
      <c r="C491" s="3" t="s">
        <v>5</v>
      </c>
      <c r="D491" s="3" t="s">
        <v>710</v>
      </c>
      <c r="E491" s="6">
        <v>0</v>
      </c>
    </row>
    <row r="492" spans="1:5" x14ac:dyDescent="0.35">
      <c r="A492" s="3" t="s">
        <v>94</v>
      </c>
      <c r="B492" s="3" t="str">
        <f t="shared" si="7"/>
        <v>SPA21XXX</v>
      </c>
      <c r="C492" s="3" t="s">
        <v>5</v>
      </c>
      <c r="D492" s="3" t="s">
        <v>706</v>
      </c>
      <c r="E492" s="3">
        <v>0</v>
      </c>
    </row>
    <row r="493" spans="1:5" x14ac:dyDescent="0.35">
      <c r="A493" s="3" t="s">
        <v>94</v>
      </c>
      <c r="B493" s="3" t="str">
        <f t="shared" si="7"/>
        <v>SPA21XXX</v>
      </c>
      <c r="C493" s="3" t="s">
        <v>5</v>
      </c>
      <c r="D493" s="3" t="s">
        <v>707</v>
      </c>
      <c r="E493" s="3">
        <v>0</v>
      </c>
    </row>
    <row r="494" spans="1:5" x14ac:dyDescent="0.35">
      <c r="A494" s="3" t="s">
        <v>94</v>
      </c>
      <c r="B494" s="3" t="str">
        <f t="shared" si="7"/>
        <v>SPA21XXX</v>
      </c>
      <c r="C494" s="3" t="s">
        <v>5</v>
      </c>
      <c r="D494" s="3" t="s">
        <v>708</v>
      </c>
      <c r="E494" s="3">
        <v>0</v>
      </c>
    </row>
    <row r="495" spans="1:5" x14ac:dyDescent="0.35">
      <c r="A495" s="3" t="s">
        <v>94</v>
      </c>
      <c r="B495" s="3" t="str">
        <f t="shared" si="7"/>
        <v>SPA21XXX</v>
      </c>
      <c r="C495" s="3" t="s">
        <v>5</v>
      </c>
      <c r="D495" s="3" t="s">
        <v>709</v>
      </c>
      <c r="E495" s="3">
        <v>0</v>
      </c>
    </row>
    <row r="496" spans="1:5" x14ac:dyDescent="0.35">
      <c r="A496" s="3" t="s">
        <v>94</v>
      </c>
      <c r="B496" s="3" t="str">
        <f t="shared" si="7"/>
        <v>SPA21XXX</v>
      </c>
      <c r="C496" s="3" t="s">
        <v>5</v>
      </c>
      <c r="D496" s="3" t="s">
        <v>710</v>
      </c>
      <c r="E496" s="3">
        <v>0</v>
      </c>
    </row>
    <row r="497" spans="1:5" x14ac:dyDescent="0.35">
      <c r="A497" s="3" t="s">
        <v>95</v>
      </c>
      <c r="B497" s="3" t="str">
        <f t="shared" si="7"/>
        <v>SPA21XXX</v>
      </c>
      <c r="C497" s="3" t="s">
        <v>5</v>
      </c>
      <c r="D497" s="3" t="s">
        <v>706</v>
      </c>
      <c r="E497" s="3">
        <v>0</v>
      </c>
    </row>
    <row r="498" spans="1:5" x14ac:dyDescent="0.35">
      <c r="A498" s="3" t="s">
        <v>95</v>
      </c>
      <c r="B498" s="3" t="str">
        <f t="shared" si="7"/>
        <v>SPA21XXX</v>
      </c>
      <c r="C498" s="3" t="s">
        <v>5</v>
      </c>
      <c r="D498" s="3" t="s">
        <v>707</v>
      </c>
      <c r="E498" s="3">
        <v>0</v>
      </c>
    </row>
    <row r="499" spans="1:5" x14ac:dyDescent="0.35">
      <c r="A499" s="3" t="s">
        <v>95</v>
      </c>
      <c r="B499" s="3" t="str">
        <f t="shared" si="7"/>
        <v>SPA21XXX</v>
      </c>
      <c r="C499" s="3" t="s">
        <v>5</v>
      </c>
      <c r="D499" s="3" t="s">
        <v>708</v>
      </c>
      <c r="E499" s="3">
        <v>0</v>
      </c>
    </row>
    <row r="500" spans="1:5" x14ac:dyDescent="0.35">
      <c r="A500" s="3" t="s">
        <v>95</v>
      </c>
      <c r="B500" s="3" t="str">
        <f t="shared" si="7"/>
        <v>SPA21XXX</v>
      </c>
      <c r="C500" s="3" t="s">
        <v>5</v>
      </c>
      <c r="D500" s="3" t="s">
        <v>709</v>
      </c>
      <c r="E500" s="3">
        <v>0</v>
      </c>
    </row>
    <row r="501" spans="1:5" x14ac:dyDescent="0.35">
      <c r="A501" s="3" t="s">
        <v>95</v>
      </c>
      <c r="B501" s="3" t="str">
        <f t="shared" si="7"/>
        <v>SPA21XXX</v>
      </c>
      <c r="C501" s="3" t="s">
        <v>5</v>
      </c>
      <c r="D501" s="3" t="s">
        <v>710</v>
      </c>
      <c r="E501" s="6">
        <v>0</v>
      </c>
    </row>
    <row r="502" spans="1:5" x14ac:dyDescent="0.35">
      <c r="A502" s="3" t="s">
        <v>96</v>
      </c>
      <c r="B502" s="3" t="str">
        <f t="shared" si="7"/>
        <v>SPA21XXX</v>
      </c>
      <c r="C502" s="3" t="s">
        <v>5</v>
      </c>
      <c r="D502" s="3" t="s">
        <v>706</v>
      </c>
      <c r="E502" s="6">
        <v>0</v>
      </c>
    </row>
    <row r="503" spans="1:5" x14ac:dyDescent="0.35">
      <c r="A503" s="3" t="s">
        <v>96</v>
      </c>
      <c r="B503" s="3" t="str">
        <f t="shared" si="7"/>
        <v>SPA21XXX</v>
      </c>
      <c r="C503" s="3" t="s">
        <v>5</v>
      </c>
      <c r="D503" s="3" t="s">
        <v>707</v>
      </c>
      <c r="E503" s="6">
        <v>0</v>
      </c>
    </row>
    <row r="504" spans="1:5" x14ac:dyDescent="0.35">
      <c r="A504" s="3" t="s">
        <v>96</v>
      </c>
      <c r="B504" s="3" t="str">
        <f t="shared" si="7"/>
        <v>SPA21XXX</v>
      </c>
      <c r="C504" s="3" t="s">
        <v>5</v>
      </c>
      <c r="D504" s="3" t="s">
        <v>708</v>
      </c>
      <c r="E504" s="6">
        <v>3480000</v>
      </c>
    </row>
    <row r="505" spans="1:5" x14ac:dyDescent="0.35">
      <c r="A505" s="3" t="s">
        <v>96</v>
      </c>
      <c r="B505" s="3" t="str">
        <f t="shared" si="7"/>
        <v>SPA21XXX</v>
      </c>
      <c r="C505" s="3" t="s">
        <v>5</v>
      </c>
      <c r="D505" s="3" t="s">
        <v>709</v>
      </c>
      <c r="E505" s="6">
        <v>0</v>
      </c>
    </row>
    <row r="506" spans="1:5" x14ac:dyDescent="0.35">
      <c r="A506" s="3" t="s">
        <v>96</v>
      </c>
      <c r="B506" s="3" t="str">
        <f t="shared" si="7"/>
        <v>SPA21XXX</v>
      </c>
      <c r="C506" s="3" t="s">
        <v>5</v>
      </c>
      <c r="D506" s="3" t="s">
        <v>710</v>
      </c>
      <c r="E506" s="6">
        <v>2493250</v>
      </c>
    </row>
    <row r="507" spans="1:5" x14ac:dyDescent="0.35">
      <c r="A507" s="3" t="s">
        <v>315</v>
      </c>
      <c r="B507" s="3" t="str">
        <f t="shared" si="7"/>
        <v>SPA21XXX</v>
      </c>
      <c r="C507" s="3" t="s">
        <v>5</v>
      </c>
      <c r="D507" s="3" t="s">
        <v>706</v>
      </c>
      <c r="E507" s="6">
        <v>0</v>
      </c>
    </row>
    <row r="508" spans="1:5" x14ac:dyDescent="0.35">
      <c r="A508" s="3" t="s">
        <v>315</v>
      </c>
      <c r="B508" s="3" t="str">
        <f t="shared" si="7"/>
        <v>SPA21XXX</v>
      </c>
      <c r="C508" s="3" t="s">
        <v>5</v>
      </c>
      <c r="D508" s="3" t="s">
        <v>707</v>
      </c>
      <c r="E508" s="6">
        <v>0</v>
      </c>
    </row>
    <row r="509" spans="1:5" x14ac:dyDescent="0.35">
      <c r="A509" s="3" t="s">
        <v>315</v>
      </c>
      <c r="B509" s="3" t="str">
        <f t="shared" si="7"/>
        <v>SPA21XXX</v>
      </c>
      <c r="C509" s="3" t="s">
        <v>5</v>
      </c>
      <c r="D509" s="3" t="s">
        <v>708</v>
      </c>
      <c r="E509" s="6">
        <v>0</v>
      </c>
    </row>
    <row r="510" spans="1:5" x14ac:dyDescent="0.35">
      <c r="A510" s="3" t="s">
        <v>315</v>
      </c>
      <c r="B510" s="3" t="str">
        <f t="shared" si="7"/>
        <v>SPA21XXX</v>
      </c>
      <c r="C510" s="3" t="s">
        <v>5</v>
      </c>
      <c r="D510" s="3" t="s">
        <v>709</v>
      </c>
      <c r="E510" s="6">
        <v>0</v>
      </c>
    </row>
    <row r="511" spans="1:5" x14ac:dyDescent="0.35">
      <c r="A511" s="3" t="s">
        <v>315</v>
      </c>
      <c r="B511" s="3" t="str">
        <f t="shared" si="7"/>
        <v>SPA21XXX</v>
      </c>
      <c r="C511" s="3" t="s">
        <v>5</v>
      </c>
      <c r="D511" s="3" t="s">
        <v>710</v>
      </c>
      <c r="E511" s="6">
        <v>0</v>
      </c>
    </row>
    <row r="512" spans="1:5" x14ac:dyDescent="0.35">
      <c r="A512" s="3" t="s">
        <v>97</v>
      </c>
      <c r="B512" s="3" t="str">
        <f t="shared" si="7"/>
        <v>SPA21XXX</v>
      </c>
      <c r="C512" s="3" t="s">
        <v>5</v>
      </c>
      <c r="D512" s="3" t="s">
        <v>706</v>
      </c>
      <c r="E512" s="6">
        <v>0</v>
      </c>
    </row>
    <row r="513" spans="1:5" x14ac:dyDescent="0.35">
      <c r="A513" s="3" t="s">
        <v>97</v>
      </c>
      <c r="B513" s="3" t="str">
        <f t="shared" si="7"/>
        <v>SPA21XXX</v>
      </c>
      <c r="C513" s="3" t="s">
        <v>5</v>
      </c>
      <c r="D513" s="3" t="s">
        <v>707</v>
      </c>
      <c r="E513" s="6">
        <v>0</v>
      </c>
    </row>
    <row r="514" spans="1:5" x14ac:dyDescent="0.35">
      <c r="A514" s="3" t="s">
        <v>97</v>
      </c>
      <c r="B514" s="3" t="str">
        <f t="shared" si="7"/>
        <v>SPA21XXX</v>
      </c>
      <c r="C514" s="3" t="s">
        <v>5</v>
      </c>
      <c r="D514" s="3" t="s">
        <v>708</v>
      </c>
      <c r="E514" s="6">
        <v>0</v>
      </c>
    </row>
    <row r="515" spans="1:5" x14ac:dyDescent="0.35">
      <c r="A515" s="3" t="s">
        <v>97</v>
      </c>
      <c r="B515" s="3" t="str">
        <f t="shared" ref="B515:B578" si="8">REPLACE(A515,6,3,"XXX")</f>
        <v>SPA21XXX</v>
      </c>
      <c r="C515" s="3" t="s">
        <v>5</v>
      </c>
      <c r="D515" s="3" t="s">
        <v>709</v>
      </c>
      <c r="E515" s="6">
        <v>0</v>
      </c>
    </row>
    <row r="516" spans="1:5" x14ac:dyDescent="0.35">
      <c r="A516" s="3" t="s">
        <v>97</v>
      </c>
      <c r="B516" s="3" t="str">
        <f t="shared" si="8"/>
        <v>SPA21XXX</v>
      </c>
      <c r="C516" s="3" t="s">
        <v>5</v>
      </c>
      <c r="D516" s="3" t="s">
        <v>710</v>
      </c>
      <c r="E516" s="6">
        <v>0</v>
      </c>
    </row>
    <row r="517" spans="1:5" x14ac:dyDescent="0.35">
      <c r="A517" s="3" t="s">
        <v>98</v>
      </c>
      <c r="B517" s="3" t="str">
        <f t="shared" si="8"/>
        <v>SPA21XXX</v>
      </c>
      <c r="C517" s="3" t="s">
        <v>4</v>
      </c>
      <c r="D517" s="3" t="s">
        <v>706</v>
      </c>
      <c r="E517" s="6">
        <v>0</v>
      </c>
    </row>
    <row r="518" spans="1:5" x14ac:dyDescent="0.35">
      <c r="A518" s="3" t="s">
        <v>98</v>
      </c>
      <c r="B518" s="3" t="str">
        <f t="shared" si="8"/>
        <v>SPA21XXX</v>
      </c>
      <c r="C518" s="3" t="s">
        <v>4</v>
      </c>
      <c r="D518" s="3" t="s">
        <v>707</v>
      </c>
      <c r="E518" s="6">
        <v>2016402.85</v>
      </c>
    </row>
    <row r="519" spans="1:5" x14ac:dyDescent="0.35">
      <c r="A519" s="3" t="s">
        <v>98</v>
      </c>
      <c r="B519" s="3" t="str">
        <f t="shared" si="8"/>
        <v>SPA21XXX</v>
      </c>
      <c r="C519" s="3" t="s">
        <v>4</v>
      </c>
      <c r="D519" s="3" t="s">
        <v>708</v>
      </c>
      <c r="E519" s="6">
        <v>0</v>
      </c>
    </row>
    <row r="520" spans="1:5" x14ac:dyDescent="0.35">
      <c r="A520" s="3" t="s">
        <v>98</v>
      </c>
      <c r="B520" s="3" t="str">
        <f t="shared" si="8"/>
        <v>SPA21XXX</v>
      </c>
      <c r="C520" s="3" t="s">
        <v>4</v>
      </c>
      <c r="D520" s="3" t="s">
        <v>709</v>
      </c>
      <c r="E520" s="6">
        <v>0</v>
      </c>
    </row>
    <row r="521" spans="1:5" x14ac:dyDescent="0.35">
      <c r="A521" s="3" t="s">
        <v>98</v>
      </c>
      <c r="B521" s="3" t="str">
        <f t="shared" si="8"/>
        <v>SPA21XXX</v>
      </c>
      <c r="C521" s="3" t="s">
        <v>4</v>
      </c>
      <c r="D521" s="3" t="s">
        <v>710</v>
      </c>
      <c r="E521" s="6">
        <v>1504935.54</v>
      </c>
    </row>
    <row r="522" spans="1:5" x14ac:dyDescent="0.35">
      <c r="A522" s="3" t="s">
        <v>99</v>
      </c>
      <c r="B522" s="3" t="str">
        <f t="shared" si="8"/>
        <v>SPA21XXX</v>
      </c>
      <c r="C522" s="3" t="s">
        <v>5</v>
      </c>
      <c r="D522" s="3" t="s">
        <v>706</v>
      </c>
      <c r="E522" s="6">
        <v>0</v>
      </c>
    </row>
    <row r="523" spans="1:5" x14ac:dyDescent="0.35">
      <c r="A523" s="3" t="s">
        <v>99</v>
      </c>
      <c r="B523" s="3" t="str">
        <f t="shared" si="8"/>
        <v>SPA21XXX</v>
      </c>
      <c r="C523" s="3" t="s">
        <v>5</v>
      </c>
      <c r="D523" s="3" t="s">
        <v>707</v>
      </c>
      <c r="E523" s="6">
        <v>0</v>
      </c>
    </row>
    <row r="524" spans="1:5" x14ac:dyDescent="0.35">
      <c r="A524" s="3" t="s">
        <v>99</v>
      </c>
      <c r="B524" s="3" t="str">
        <f t="shared" si="8"/>
        <v>SPA21XXX</v>
      </c>
      <c r="C524" s="3" t="s">
        <v>5</v>
      </c>
      <c r="D524" s="3" t="s">
        <v>708</v>
      </c>
      <c r="E524" s="6">
        <v>0</v>
      </c>
    </row>
    <row r="525" spans="1:5" x14ac:dyDescent="0.35">
      <c r="A525" s="3" t="s">
        <v>99</v>
      </c>
      <c r="B525" s="3" t="str">
        <f t="shared" si="8"/>
        <v>SPA21XXX</v>
      </c>
      <c r="C525" s="3" t="s">
        <v>5</v>
      </c>
      <c r="D525" s="3" t="s">
        <v>709</v>
      </c>
      <c r="E525" s="6">
        <v>0</v>
      </c>
    </row>
    <row r="526" spans="1:5" x14ac:dyDescent="0.35">
      <c r="A526" s="3" t="s">
        <v>99</v>
      </c>
      <c r="B526" s="3" t="str">
        <f t="shared" si="8"/>
        <v>SPA21XXX</v>
      </c>
      <c r="C526" s="3" t="s">
        <v>5</v>
      </c>
      <c r="D526" s="3" t="s">
        <v>710</v>
      </c>
      <c r="E526" s="6">
        <v>508915.4</v>
      </c>
    </row>
    <row r="527" spans="1:5" x14ac:dyDescent="0.35">
      <c r="A527" s="3" t="s">
        <v>100</v>
      </c>
      <c r="B527" s="3" t="str">
        <f t="shared" si="8"/>
        <v>SPA21XXX</v>
      </c>
      <c r="C527" s="3" t="s">
        <v>4</v>
      </c>
      <c r="D527" s="3" t="s">
        <v>706</v>
      </c>
      <c r="E527" s="6">
        <v>0</v>
      </c>
    </row>
    <row r="528" spans="1:5" x14ac:dyDescent="0.35">
      <c r="A528" s="3" t="s">
        <v>100</v>
      </c>
      <c r="B528" s="3" t="str">
        <f t="shared" si="8"/>
        <v>SPA21XXX</v>
      </c>
      <c r="C528" s="3" t="s">
        <v>4</v>
      </c>
      <c r="D528" s="3" t="s">
        <v>707</v>
      </c>
      <c r="E528" s="6">
        <v>0</v>
      </c>
    </row>
    <row r="529" spans="1:5" x14ac:dyDescent="0.35">
      <c r="A529" s="3" t="s">
        <v>100</v>
      </c>
      <c r="B529" s="3" t="str">
        <f t="shared" si="8"/>
        <v>SPA21XXX</v>
      </c>
      <c r="C529" s="3" t="s">
        <v>4</v>
      </c>
      <c r="D529" s="3" t="s">
        <v>708</v>
      </c>
      <c r="E529" s="6">
        <v>0</v>
      </c>
    </row>
    <row r="530" spans="1:5" x14ac:dyDescent="0.35">
      <c r="A530" s="3" t="s">
        <v>100</v>
      </c>
      <c r="B530" s="3" t="str">
        <f t="shared" si="8"/>
        <v>SPA21XXX</v>
      </c>
      <c r="C530" s="3" t="s">
        <v>4</v>
      </c>
      <c r="D530" s="3" t="s">
        <v>709</v>
      </c>
      <c r="E530" s="6">
        <v>0</v>
      </c>
    </row>
    <row r="531" spans="1:5" x14ac:dyDescent="0.35">
      <c r="A531" s="3" t="s">
        <v>100</v>
      </c>
      <c r="B531" s="3" t="str">
        <f t="shared" si="8"/>
        <v>SPA21XXX</v>
      </c>
      <c r="C531" s="3" t="s">
        <v>4</v>
      </c>
      <c r="D531" s="3" t="s">
        <v>710</v>
      </c>
      <c r="E531" s="6">
        <v>0</v>
      </c>
    </row>
    <row r="532" spans="1:5" x14ac:dyDescent="0.35">
      <c r="A532" s="3" t="s">
        <v>101</v>
      </c>
      <c r="B532" s="3" t="str">
        <f t="shared" si="8"/>
        <v>SPA21XXX</v>
      </c>
      <c r="C532" s="3" t="s">
        <v>3</v>
      </c>
      <c r="D532" s="3" t="s">
        <v>706</v>
      </c>
      <c r="E532" s="6">
        <v>0</v>
      </c>
    </row>
    <row r="533" spans="1:5" x14ac:dyDescent="0.35">
      <c r="A533" s="3" t="s">
        <v>101</v>
      </c>
      <c r="B533" s="3" t="str">
        <f t="shared" si="8"/>
        <v>SPA21XXX</v>
      </c>
      <c r="C533" s="3" t="s">
        <v>3</v>
      </c>
      <c r="D533" s="3" t="s">
        <v>707</v>
      </c>
      <c r="E533" s="6">
        <v>0</v>
      </c>
    </row>
    <row r="534" spans="1:5" x14ac:dyDescent="0.35">
      <c r="A534" s="3" t="s">
        <v>101</v>
      </c>
      <c r="B534" s="3" t="str">
        <f t="shared" si="8"/>
        <v>SPA21XXX</v>
      </c>
      <c r="C534" s="3" t="s">
        <v>3</v>
      </c>
      <c r="D534" s="3" t="s">
        <v>708</v>
      </c>
      <c r="E534" s="6">
        <v>0</v>
      </c>
    </row>
    <row r="535" spans="1:5" x14ac:dyDescent="0.35">
      <c r="A535" s="3" t="s">
        <v>101</v>
      </c>
      <c r="B535" s="3" t="str">
        <f t="shared" si="8"/>
        <v>SPA21XXX</v>
      </c>
      <c r="C535" s="3" t="s">
        <v>3</v>
      </c>
      <c r="D535" s="3" t="s">
        <v>709</v>
      </c>
      <c r="E535" s="6">
        <v>0</v>
      </c>
    </row>
    <row r="536" spans="1:5" x14ac:dyDescent="0.35">
      <c r="A536" s="3" t="s">
        <v>101</v>
      </c>
      <c r="B536" s="3" t="str">
        <f t="shared" si="8"/>
        <v>SPA21XXX</v>
      </c>
      <c r="C536" s="3" t="s">
        <v>3</v>
      </c>
      <c r="D536" s="3" t="s">
        <v>710</v>
      </c>
      <c r="E536" s="6">
        <v>0</v>
      </c>
    </row>
    <row r="537" spans="1:5" x14ac:dyDescent="0.35">
      <c r="A537" s="3" t="s">
        <v>316</v>
      </c>
      <c r="B537" s="3" t="str">
        <f t="shared" si="8"/>
        <v>SPA21XXX</v>
      </c>
      <c r="C537" s="3" t="s">
        <v>4</v>
      </c>
      <c r="D537" s="3" t="s">
        <v>706</v>
      </c>
      <c r="E537" s="3">
        <v>0</v>
      </c>
    </row>
    <row r="538" spans="1:5" x14ac:dyDescent="0.35">
      <c r="A538" s="3" t="s">
        <v>316</v>
      </c>
      <c r="B538" s="3" t="str">
        <f t="shared" si="8"/>
        <v>SPA21XXX</v>
      </c>
      <c r="C538" s="3" t="s">
        <v>4</v>
      </c>
      <c r="D538" s="3" t="s">
        <v>707</v>
      </c>
      <c r="E538" s="3">
        <v>0</v>
      </c>
    </row>
    <row r="539" spans="1:5" x14ac:dyDescent="0.35">
      <c r="A539" s="3" t="s">
        <v>316</v>
      </c>
      <c r="B539" s="3" t="str">
        <f t="shared" si="8"/>
        <v>SPA21XXX</v>
      </c>
      <c r="C539" s="3" t="s">
        <v>4</v>
      </c>
      <c r="D539" s="3" t="s">
        <v>708</v>
      </c>
      <c r="E539" s="3">
        <v>0</v>
      </c>
    </row>
    <row r="540" spans="1:5" x14ac:dyDescent="0.35">
      <c r="A540" s="3" t="s">
        <v>316</v>
      </c>
      <c r="B540" s="3" t="str">
        <f t="shared" si="8"/>
        <v>SPA21XXX</v>
      </c>
      <c r="C540" s="3" t="s">
        <v>4</v>
      </c>
      <c r="D540" s="3" t="s">
        <v>709</v>
      </c>
      <c r="E540" s="3">
        <v>0</v>
      </c>
    </row>
    <row r="541" spans="1:5" x14ac:dyDescent="0.35">
      <c r="A541" s="3" t="s">
        <v>316</v>
      </c>
      <c r="B541" s="3" t="str">
        <f t="shared" si="8"/>
        <v>SPA21XXX</v>
      </c>
      <c r="C541" s="3" t="s">
        <v>4</v>
      </c>
      <c r="D541" s="3" t="s">
        <v>710</v>
      </c>
      <c r="E541" s="3">
        <v>0</v>
      </c>
    </row>
    <row r="542" spans="1:5" x14ac:dyDescent="0.35">
      <c r="A542" s="3" t="s">
        <v>102</v>
      </c>
      <c r="B542" s="3" t="str">
        <f t="shared" si="8"/>
        <v>SPA21XXX</v>
      </c>
      <c r="C542" s="3" t="s">
        <v>3</v>
      </c>
      <c r="D542" s="3" t="s">
        <v>706</v>
      </c>
      <c r="E542" s="6">
        <v>0</v>
      </c>
    </row>
    <row r="543" spans="1:5" x14ac:dyDescent="0.35">
      <c r="A543" s="3" t="s">
        <v>102</v>
      </c>
      <c r="B543" s="3" t="str">
        <f t="shared" si="8"/>
        <v>SPA21XXX</v>
      </c>
      <c r="C543" s="3" t="s">
        <v>3</v>
      </c>
      <c r="D543" s="3" t="s">
        <v>707</v>
      </c>
      <c r="E543" s="6">
        <v>0</v>
      </c>
    </row>
    <row r="544" spans="1:5" x14ac:dyDescent="0.35">
      <c r="A544" s="3" t="s">
        <v>102</v>
      </c>
      <c r="B544" s="3" t="str">
        <f t="shared" si="8"/>
        <v>SPA21XXX</v>
      </c>
      <c r="C544" s="3" t="s">
        <v>3</v>
      </c>
      <c r="D544" s="3" t="s">
        <v>708</v>
      </c>
      <c r="E544" s="6">
        <v>0</v>
      </c>
    </row>
    <row r="545" spans="1:5" x14ac:dyDescent="0.35">
      <c r="A545" s="3" t="s">
        <v>102</v>
      </c>
      <c r="B545" s="3" t="str">
        <f t="shared" si="8"/>
        <v>SPA21XXX</v>
      </c>
      <c r="C545" s="3" t="s">
        <v>3</v>
      </c>
      <c r="D545" s="3" t="s">
        <v>709</v>
      </c>
      <c r="E545" s="6">
        <v>0</v>
      </c>
    </row>
    <row r="546" spans="1:5" x14ac:dyDescent="0.35">
      <c r="A546" s="3" t="s">
        <v>102</v>
      </c>
      <c r="B546" s="3" t="str">
        <f t="shared" si="8"/>
        <v>SPA21XXX</v>
      </c>
      <c r="C546" s="3" t="s">
        <v>3</v>
      </c>
      <c r="D546" s="3" t="s">
        <v>710</v>
      </c>
      <c r="E546" s="6">
        <v>0</v>
      </c>
    </row>
    <row r="547" spans="1:5" x14ac:dyDescent="0.35">
      <c r="A547" s="3" t="s">
        <v>317</v>
      </c>
      <c r="B547" s="3" t="str">
        <f t="shared" si="8"/>
        <v>SPA21XXX</v>
      </c>
      <c r="C547" s="3" t="s">
        <v>5</v>
      </c>
      <c r="D547" s="3" t="s">
        <v>706</v>
      </c>
      <c r="E547" s="6">
        <v>0</v>
      </c>
    </row>
    <row r="548" spans="1:5" x14ac:dyDescent="0.35">
      <c r="A548" s="3" t="s">
        <v>317</v>
      </c>
      <c r="B548" s="3" t="str">
        <f t="shared" si="8"/>
        <v>SPA21XXX</v>
      </c>
      <c r="C548" s="3" t="s">
        <v>5</v>
      </c>
      <c r="D548" s="3" t="s">
        <v>707</v>
      </c>
      <c r="E548" s="6">
        <v>0</v>
      </c>
    </row>
    <row r="549" spans="1:5" x14ac:dyDescent="0.35">
      <c r="A549" s="3" t="s">
        <v>317</v>
      </c>
      <c r="B549" s="3" t="str">
        <f t="shared" si="8"/>
        <v>SPA21XXX</v>
      </c>
      <c r="C549" s="3" t="s">
        <v>5</v>
      </c>
      <c r="D549" s="3" t="s">
        <v>708</v>
      </c>
      <c r="E549" s="6">
        <v>0</v>
      </c>
    </row>
    <row r="550" spans="1:5" x14ac:dyDescent="0.35">
      <c r="A550" s="3" t="s">
        <v>317</v>
      </c>
      <c r="B550" s="3" t="str">
        <f t="shared" si="8"/>
        <v>SPA21XXX</v>
      </c>
      <c r="C550" s="3" t="s">
        <v>5</v>
      </c>
      <c r="D550" s="3" t="s">
        <v>709</v>
      </c>
      <c r="E550" s="6">
        <v>0</v>
      </c>
    </row>
    <row r="551" spans="1:5" x14ac:dyDescent="0.35">
      <c r="A551" s="3" t="s">
        <v>317</v>
      </c>
      <c r="B551" s="3" t="str">
        <f t="shared" si="8"/>
        <v>SPA21XXX</v>
      </c>
      <c r="C551" s="3" t="s">
        <v>5</v>
      </c>
      <c r="D551" s="3" t="s">
        <v>710</v>
      </c>
      <c r="E551" s="6">
        <v>0</v>
      </c>
    </row>
    <row r="552" spans="1:5" x14ac:dyDescent="0.35">
      <c r="A552" s="3" t="s">
        <v>318</v>
      </c>
      <c r="B552" s="3" t="str">
        <f t="shared" si="8"/>
        <v>SPA21XXX</v>
      </c>
      <c r="C552" s="3" t="s">
        <v>5</v>
      </c>
      <c r="D552" s="3" t="s">
        <v>706</v>
      </c>
      <c r="E552" s="6">
        <v>0</v>
      </c>
    </row>
    <row r="553" spans="1:5" x14ac:dyDescent="0.35">
      <c r="A553" s="3" t="s">
        <v>318</v>
      </c>
      <c r="B553" s="3" t="str">
        <f t="shared" si="8"/>
        <v>SPA21XXX</v>
      </c>
      <c r="C553" s="3" t="s">
        <v>5</v>
      </c>
      <c r="D553" s="3" t="s">
        <v>707</v>
      </c>
      <c r="E553" s="6">
        <v>0</v>
      </c>
    </row>
    <row r="554" spans="1:5" x14ac:dyDescent="0.35">
      <c r="A554" s="3" t="s">
        <v>318</v>
      </c>
      <c r="B554" s="3" t="str">
        <f t="shared" si="8"/>
        <v>SPA21XXX</v>
      </c>
      <c r="C554" s="3" t="s">
        <v>5</v>
      </c>
      <c r="D554" s="3" t="s">
        <v>708</v>
      </c>
      <c r="E554" s="6">
        <v>0</v>
      </c>
    </row>
    <row r="555" spans="1:5" x14ac:dyDescent="0.35">
      <c r="A555" s="3" t="s">
        <v>318</v>
      </c>
      <c r="B555" s="3" t="str">
        <f t="shared" si="8"/>
        <v>SPA21XXX</v>
      </c>
      <c r="C555" s="3" t="s">
        <v>5</v>
      </c>
      <c r="D555" s="3" t="s">
        <v>709</v>
      </c>
      <c r="E555" s="6">
        <v>0</v>
      </c>
    </row>
    <row r="556" spans="1:5" x14ac:dyDescent="0.35">
      <c r="A556" s="3" t="s">
        <v>318</v>
      </c>
      <c r="B556" s="3" t="str">
        <f t="shared" si="8"/>
        <v>SPA21XXX</v>
      </c>
      <c r="C556" s="3" t="s">
        <v>5</v>
      </c>
      <c r="D556" s="3" t="s">
        <v>710</v>
      </c>
      <c r="E556" s="6">
        <v>0</v>
      </c>
    </row>
    <row r="557" spans="1:5" x14ac:dyDescent="0.35">
      <c r="A557" s="3" t="s">
        <v>103</v>
      </c>
      <c r="B557" s="3" t="str">
        <f t="shared" si="8"/>
        <v>SPA21XXX</v>
      </c>
      <c r="C557" s="3" t="s">
        <v>4</v>
      </c>
      <c r="D557" s="3" t="s">
        <v>706</v>
      </c>
      <c r="E557" s="6">
        <v>0</v>
      </c>
    </row>
    <row r="558" spans="1:5" x14ac:dyDescent="0.35">
      <c r="A558" s="3" t="s">
        <v>103</v>
      </c>
      <c r="B558" s="3" t="str">
        <f t="shared" si="8"/>
        <v>SPA21XXX</v>
      </c>
      <c r="C558" s="3" t="s">
        <v>4</v>
      </c>
      <c r="D558" s="3" t="s">
        <v>707</v>
      </c>
      <c r="E558" s="6">
        <v>0</v>
      </c>
    </row>
    <row r="559" spans="1:5" x14ac:dyDescent="0.35">
      <c r="A559" s="3" t="s">
        <v>103</v>
      </c>
      <c r="B559" s="3" t="str">
        <f t="shared" si="8"/>
        <v>SPA21XXX</v>
      </c>
      <c r="C559" s="3" t="s">
        <v>4</v>
      </c>
      <c r="D559" s="3" t="s">
        <v>708</v>
      </c>
      <c r="E559" s="6">
        <v>0</v>
      </c>
    </row>
    <row r="560" spans="1:5" x14ac:dyDescent="0.35">
      <c r="A560" s="3" t="s">
        <v>103</v>
      </c>
      <c r="B560" s="3" t="str">
        <f t="shared" si="8"/>
        <v>SPA21XXX</v>
      </c>
      <c r="C560" s="3" t="s">
        <v>4</v>
      </c>
      <c r="D560" s="3" t="s">
        <v>709</v>
      </c>
      <c r="E560" s="6">
        <v>0</v>
      </c>
    </row>
    <row r="561" spans="1:5" x14ac:dyDescent="0.35">
      <c r="A561" s="3" t="s">
        <v>103</v>
      </c>
      <c r="B561" s="3" t="str">
        <f t="shared" si="8"/>
        <v>SPA21XXX</v>
      </c>
      <c r="C561" s="3" t="s">
        <v>4</v>
      </c>
      <c r="D561" s="3" t="s">
        <v>710</v>
      </c>
      <c r="E561" s="6">
        <v>0</v>
      </c>
    </row>
    <row r="562" spans="1:5" x14ac:dyDescent="0.35">
      <c r="A562" s="3" t="s">
        <v>104</v>
      </c>
      <c r="B562" s="3" t="str">
        <f t="shared" si="8"/>
        <v>SPA21XXX</v>
      </c>
      <c r="C562" s="3" t="s">
        <v>5</v>
      </c>
      <c r="D562" s="3" t="s">
        <v>706</v>
      </c>
      <c r="E562" s="6">
        <v>0</v>
      </c>
    </row>
    <row r="563" spans="1:5" x14ac:dyDescent="0.35">
      <c r="A563" s="3" t="s">
        <v>104</v>
      </c>
      <c r="B563" s="3" t="str">
        <f t="shared" si="8"/>
        <v>SPA21XXX</v>
      </c>
      <c r="C563" s="3" t="s">
        <v>5</v>
      </c>
      <c r="D563" s="3" t="s">
        <v>707</v>
      </c>
      <c r="E563" s="6">
        <v>0</v>
      </c>
    </row>
    <row r="564" spans="1:5" x14ac:dyDescent="0.35">
      <c r="A564" s="3" t="s">
        <v>104</v>
      </c>
      <c r="B564" s="3" t="str">
        <f t="shared" si="8"/>
        <v>SPA21XXX</v>
      </c>
      <c r="C564" s="3" t="s">
        <v>5</v>
      </c>
      <c r="D564" s="3" t="s">
        <v>708</v>
      </c>
      <c r="E564" s="6">
        <v>0</v>
      </c>
    </row>
    <row r="565" spans="1:5" x14ac:dyDescent="0.35">
      <c r="A565" s="3" t="s">
        <v>104</v>
      </c>
      <c r="B565" s="3" t="str">
        <f t="shared" si="8"/>
        <v>SPA21XXX</v>
      </c>
      <c r="C565" s="3" t="s">
        <v>5</v>
      </c>
      <c r="D565" s="3" t="s">
        <v>709</v>
      </c>
      <c r="E565" s="6">
        <v>0</v>
      </c>
    </row>
    <row r="566" spans="1:5" x14ac:dyDescent="0.35">
      <c r="A566" s="3" t="s">
        <v>104</v>
      </c>
      <c r="B566" s="3" t="str">
        <f t="shared" si="8"/>
        <v>SPA21XXX</v>
      </c>
      <c r="C566" s="3" t="s">
        <v>5</v>
      </c>
      <c r="D566" s="3" t="s">
        <v>710</v>
      </c>
      <c r="E566" s="6">
        <v>0</v>
      </c>
    </row>
    <row r="567" spans="1:5" x14ac:dyDescent="0.35">
      <c r="A567" s="3" t="s">
        <v>105</v>
      </c>
      <c r="B567" s="3" t="str">
        <f t="shared" si="8"/>
        <v>SPA21XXX</v>
      </c>
      <c r="C567" s="3" t="s">
        <v>5</v>
      </c>
      <c r="D567" s="3" t="s">
        <v>706</v>
      </c>
      <c r="E567" s="6">
        <v>0</v>
      </c>
    </row>
    <row r="568" spans="1:5" x14ac:dyDescent="0.35">
      <c r="A568" s="3" t="s">
        <v>105</v>
      </c>
      <c r="B568" s="3" t="str">
        <f t="shared" si="8"/>
        <v>SPA21XXX</v>
      </c>
      <c r="C568" s="3" t="s">
        <v>5</v>
      </c>
      <c r="D568" s="3" t="s">
        <v>707</v>
      </c>
      <c r="E568" s="6">
        <v>0</v>
      </c>
    </row>
    <row r="569" spans="1:5" x14ac:dyDescent="0.35">
      <c r="A569" s="3" t="s">
        <v>105</v>
      </c>
      <c r="B569" s="3" t="str">
        <f t="shared" si="8"/>
        <v>SPA21XXX</v>
      </c>
      <c r="C569" s="3" t="s">
        <v>5</v>
      </c>
      <c r="D569" s="3" t="s">
        <v>708</v>
      </c>
      <c r="E569" s="6">
        <v>0</v>
      </c>
    </row>
    <row r="570" spans="1:5" x14ac:dyDescent="0.35">
      <c r="A570" s="3" t="s">
        <v>105</v>
      </c>
      <c r="B570" s="3" t="str">
        <f t="shared" si="8"/>
        <v>SPA21XXX</v>
      </c>
      <c r="C570" s="3" t="s">
        <v>5</v>
      </c>
      <c r="D570" s="3" t="s">
        <v>709</v>
      </c>
      <c r="E570" s="6">
        <v>0</v>
      </c>
    </row>
    <row r="571" spans="1:5" x14ac:dyDescent="0.35">
      <c r="A571" s="3" t="s">
        <v>105</v>
      </c>
      <c r="B571" s="3" t="str">
        <f t="shared" si="8"/>
        <v>SPA21XXX</v>
      </c>
      <c r="C571" s="3" t="s">
        <v>5</v>
      </c>
      <c r="D571" s="3" t="s">
        <v>710</v>
      </c>
      <c r="E571" s="6">
        <v>0</v>
      </c>
    </row>
    <row r="572" spans="1:5" x14ac:dyDescent="0.35">
      <c r="A572" s="3" t="s">
        <v>106</v>
      </c>
      <c r="B572" s="3" t="str">
        <f t="shared" si="8"/>
        <v>SPA21XXX</v>
      </c>
      <c r="C572" s="3" t="s">
        <v>5</v>
      </c>
      <c r="D572" s="3" t="s">
        <v>706</v>
      </c>
      <c r="E572" s="6">
        <v>0</v>
      </c>
    </row>
    <row r="573" spans="1:5" x14ac:dyDescent="0.35">
      <c r="A573" s="3" t="s">
        <v>106</v>
      </c>
      <c r="B573" s="3" t="str">
        <f t="shared" si="8"/>
        <v>SPA21XXX</v>
      </c>
      <c r="C573" s="3" t="s">
        <v>5</v>
      </c>
      <c r="D573" s="3" t="s">
        <v>707</v>
      </c>
      <c r="E573" s="6">
        <v>0</v>
      </c>
    </row>
    <row r="574" spans="1:5" x14ac:dyDescent="0.35">
      <c r="A574" s="3" t="s">
        <v>106</v>
      </c>
      <c r="B574" s="3" t="str">
        <f t="shared" si="8"/>
        <v>SPA21XXX</v>
      </c>
      <c r="C574" s="3" t="s">
        <v>5</v>
      </c>
      <c r="D574" s="3" t="s">
        <v>708</v>
      </c>
      <c r="E574" s="6">
        <v>0</v>
      </c>
    </row>
    <row r="575" spans="1:5" x14ac:dyDescent="0.35">
      <c r="A575" s="3" t="s">
        <v>106</v>
      </c>
      <c r="B575" s="3" t="str">
        <f t="shared" si="8"/>
        <v>SPA21XXX</v>
      </c>
      <c r="C575" s="3" t="s">
        <v>5</v>
      </c>
      <c r="D575" s="3" t="s">
        <v>709</v>
      </c>
      <c r="E575" s="6">
        <v>0</v>
      </c>
    </row>
    <row r="576" spans="1:5" x14ac:dyDescent="0.35">
      <c r="A576" s="3" t="s">
        <v>106</v>
      </c>
      <c r="B576" s="3" t="str">
        <f t="shared" si="8"/>
        <v>SPA21XXX</v>
      </c>
      <c r="C576" s="3" t="s">
        <v>5</v>
      </c>
      <c r="D576" s="3" t="s">
        <v>710</v>
      </c>
      <c r="E576" s="6">
        <v>0</v>
      </c>
    </row>
    <row r="577" spans="1:5" x14ac:dyDescent="0.35">
      <c r="A577" s="3" t="s">
        <v>107</v>
      </c>
      <c r="B577" s="3" t="str">
        <f t="shared" si="8"/>
        <v>SPA21XXX</v>
      </c>
      <c r="C577" s="3" t="s">
        <v>3</v>
      </c>
      <c r="D577" s="3" t="s">
        <v>706</v>
      </c>
      <c r="E577" s="6">
        <v>30000</v>
      </c>
    </row>
    <row r="578" spans="1:5" x14ac:dyDescent="0.35">
      <c r="A578" s="3" t="s">
        <v>107</v>
      </c>
      <c r="B578" s="3" t="str">
        <f t="shared" si="8"/>
        <v>SPA21XXX</v>
      </c>
      <c r="C578" s="3" t="s">
        <v>3</v>
      </c>
      <c r="D578" s="3" t="s">
        <v>707</v>
      </c>
      <c r="E578" s="6">
        <v>50000</v>
      </c>
    </row>
    <row r="579" spans="1:5" x14ac:dyDescent="0.35">
      <c r="A579" s="3" t="s">
        <v>107</v>
      </c>
      <c r="B579" s="3" t="str">
        <f t="shared" ref="B579:B642" si="9">REPLACE(A579,6,3,"XXX")</f>
        <v>SPA21XXX</v>
      </c>
      <c r="C579" s="3" t="s">
        <v>3</v>
      </c>
      <c r="D579" s="3" t="s">
        <v>708</v>
      </c>
      <c r="E579" s="6">
        <v>0</v>
      </c>
    </row>
    <row r="580" spans="1:5" x14ac:dyDescent="0.35">
      <c r="A580" s="3" t="s">
        <v>107</v>
      </c>
      <c r="B580" s="3" t="str">
        <f t="shared" si="9"/>
        <v>SPA21XXX</v>
      </c>
      <c r="C580" s="3" t="s">
        <v>3</v>
      </c>
      <c r="D580" s="3" t="s">
        <v>709</v>
      </c>
      <c r="E580" s="6">
        <v>73250</v>
      </c>
    </row>
    <row r="581" spans="1:5" x14ac:dyDescent="0.35">
      <c r="A581" s="3" t="s">
        <v>107</v>
      </c>
      <c r="B581" s="3" t="str">
        <f t="shared" si="9"/>
        <v>SPA21XXX</v>
      </c>
      <c r="C581" s="3" t="s">
        <v>3</v>
      </c>
      <c r="D581" s="3" t="s">
        <v>710</v>
      </c>
      <c r="E581" s="6">
        <v>50000</v>
      </c>
    </row>
    <row r="582" spans="1:5" x14ac:dyDescent="0.35">
      <c r="A582" s="3" t="s">
        <v>108</v>
      </c>
      <c r="B582" s="3" t="str">
        <f t="shared" si="9"/>
        <v>SPA21XXX</v>
      </c>
      <c r="C582" s="3" t="s">
        <v>4</v>
      </c>
      <c r="D582" s="3" t="s">
        <v>706</v>
      </c>
      <c r="E582" s="6">
        <v>0</v>
      </c>
    </row>
    <row r="583" spans="1:5" x14ac:dyDescent="0.35">
      <c r="A583" s="3" t="s">
        <v>108</v>
      </c>
      <c r="B583" s="3" t="str">
        <f t="shared" si="9"/>
        <v>SPA21XXX</v>
      </c>
      <c r="C583" s="3" t="s">
        <v>4</v>
      </c>
      <c r="D583" s="3" t="s">
        <v>707</v>
      </c>
      <c r="E583" s="6">
        <v>0</v>
      </c>
    </row>
    <row r="584" spans="1:5" x14ac:dyDescent="0.35">
      <c r="A584" s="3" t="s">
        <v>108</v>
      </c>
      <c r="B584" s="3" t="str">
        <f t="shared" si="9"/>
        <v>SPA21XXX</v>
      </c>
      <c r="C584" s="3" t="s">
        <v>4</v>
      </c>
      <c r="D584" s="3" t="s">
        <v>708</v>
      </c>
      <c r="E584" s="6">
        <v>0</v>
      </c>
    </row>
    <row r="585" spans="1:5" x14ac:dyDescent="0.35">
      <c r="A585" s="3" t="s">
        <v>108</v>
      </c>
      <c r="B585" s="3" t="str">
        <f t="shared" si="9"/>
        <v>SPA21XXX</v>
      </c>
      <c r="C585" s="3" t="s">
        <v>4</v>
      </c>
      <c r="D585" s="3" t="s">
        <v>709</v>
      </c>
      <c r="E585" s="6">
        <v>0</v>
      </c>
    </row>
    <row r="586" spans="1:5" x14ac:dyDescent="0.35">
      <c r="A586" s="3" t="s">
        <v>108</v>
      </c>
      <c r="B586" s="3" t="str">
        <f t="shared" si="9"/>
        <v>SPA21XXX</v>
      </c>
      <c r="C586" s="3" t="s">
        <v>4</v>
      </c>
      <c r="D586" s="3" t="s">
        <v>710</v>
      </c>
      <c r="E586" s="6">
        <v>0</v>
      </c>
    </row>
    <row r="587" spans="1:5" x14ac:dyDescent="0.35">
      <c r="A587" s="3" t="s">
        <v>109</v>
      </c>
      <c r="B587" s="3" t="str">
        <f t="shared" si="9"/>
        <v>SPA21XXX</v>
      </c>
      <c r="C587" s="3" t="s">
        <v>5</v>
      </c>
      <c r="D587" s="3" t="s">
        <v>706</v>
      </c>
      <c r="E587" s="6">
        <v>0</v>
      </c>
    </row>
    <row r="588" spans="1:5" x14ac:dyDescent="0.35">
      <c r="A588" s="3" t="s">
        <v>109</v>
      </c>
      <c r="B588" s="3" t="str">
        <f t="shared" si="9"/>
        <v>SPA21XXX</v>
      </c>
      <c r="C588" s="3" t="s">
        <v>5</v>
      </c>
      <c r="D588" s="3" t="s">
        <v>707</v>
      </c>
      <c r="E588" s="6">
        <v>0</v>
      </c>
    </row>
    <row r="589" spans="1:5" x14ac:dyDescent="0.35">
      <c r="A589" s="3" t="s">
        <v>109</v>
      </c>
      <c r="B589" s="3" t="str">
        <f t="shared" si="9"/>
        <v>SPA21XXX</v>
      </c>
      <c r="C589" s="3" t="s">
        <v>5</v>
      </c>
      <c r="D589" s="3" t="s">
        <v>708</v>
      </c>
      <c r="E589" s="6">
        <v>0</v>
      </c>
    </row>
    <row r="590" spans="1:5" x14ac:dyDescent="0.35">
      <c r="A590" s="3" t="s">
        <v>109</v>
      </c>
      <c r="B590" s="3" t="str">
        <f t="shared" si="9"/>
        <v>SPA21XXX</v>
      </c>
      <c r="C590" s="3" t="s">
        <v>5</v>
      </c>
      <c r="D590" s="3" t="s">
        <v>709</v>
      </c>
      <c r="E590" s="6">
        <v>0</v>
      </c>
    </row>
    <row r="591" spans="1:5" x14ac:dyDescent="0.35">
      <c r="A591" s="3" t="s">
        <v>109</v>
      </c>
      <c r="B591" s="3" t="str">
        <f t="shared" si="9"/>
        <v>SPA21XXX</v>
      </c>
      <c r="C591" s="3" t="s">
        <v>5</v>
      </c>
      <c r="D591" s="3" t="s">
        <v>710</v>
      </c>
      <c r="E591" s="6">
        <v>0</v>
      </c>
    </row>
    <row r="592" spans="1:5" x14ac:dyDescent="0.35">
      <c r="A592" s="3" t="s">
        <v>110</v>
      </c>
      <c r="B592" s="3" t="str">
        <f t="shared" si="9"/>
        <v>SPA21XXX</v>
      </c>
      <c r="C592" s="3" t="s">
        <v>4</v>
      </c>
      <c r="D592" s="3" t="s">
        <v>706</v>
      </c>
      <c r="E592" s="6">
        <v>0</v>
      </c>
    </row>
    <row r="593" spans="1:5" x14ac:dyDescent="0.35">
      <c r="A593" s="3" t="s">
        <v>110</v>
      </c>
      <c r="B593" s="3" t="str">
        <f t="shared" si="9"/>
        <v>SPA21XXX</v>
      </c>
      <c r="C593" s="3" t="s">
        <v>4</v>
      </c>
      <c r="D593" s="3" t="s">
        <v>707</v>
      </c>
      <c r="E593" s="6">
        <v>0</v>
      </c>
    </row>
    <row r="594" spans="1:5" x14ac:dyDescent="0.35">
      <c r="A594" s="3" t="s">
        <v>110</v>
      </c>
      <c r="B594" s="3" t="str">
        <f t="shared" si="9"/>
        <v>SPA21XXX</v>
      </c>
      <c r="C594" s="3" t="s">
        <v>4</v>
      </c>
      <c r="D594" s="3" t="s">
        <v>708</v>
      </c>
      <c r="E594" s="6">
        <v>0</v>
      </c>
    </row>
    <row r="595" spans="1:5" x14ac:dyDescent="0.35">
      <c r="A595" s="3" t="s">
        <v>110</v>
      </c>
      <c r="B595" s="3" t="str">
        <f t="shared" si="9"/>
        <v>SPA21XXX</v>
      </c>
      <c r="C595" s="3" t="s">
        <v>4</v>
      </c>
      <c r="D595" s="3" t="s">
        <v>709</v>
      </c>
      <c r="E595" s="6">
        <v>0</v>
      </c>
    </row>
    <row r="596" spans="1:5" x14ac:dyDescent="0.35">
      <c r="A596" s="3" t="s">
        <v>110</v>
      </c>
      <c r="B596" s="3" t="str">
        <f t="shared" si="9"/>
        <v>SPA21XXX</v>
      </c>
      <c r="C596" s="3" t="s">
        <v>4</v>
      </c>
      <c r="D596" s="3" t="s">
        <v>710</v>
      </c>
      <c r="E596" s="6">
        <v>0</v>
      </c>
    </row>
    <row r="597" spans="1:5" x14ac:dyDescent="0.35">
      <c r="A597" s="3" t="s">
        <v>111</v>
      </c>
      <c r="B597" s="3" t="str">
        <f t="shared" si="9"/>
        <v>SPA21XXX</v>
      </c>
      <c r="C597" s="3" t="s">
        <v>5</v>
      </c>
      <c r="D597" s="3" t="s">
        <v>706</v>
      </c>
      <c r="E597" s="6">
        <v>0</v>
      </c>
    </row>
    <row r="598" spans="1:5" x14ac:dyDescent="0.35">
      <c r="A598" s="3" t="s">
        <v>111</v>
      </c>
      <c r="B598" s="3" t="str">
        <f t="shared" si="9"/>
        <v>SPA21XXX</v>
      </c>
      <c r="C598" s="3" t="s">
        <v>5</v>
      </c>
      <c r="D598" s="3" t="s">
        <v>707</v>
      </c>
      <c r="E598" s="6">
        <v>0</v>
      </c>
    </row>
    <row r="599" spans="1:5" x14ac:dyDescent="0.35">
      <c r="A599" s="3" t="s">
        <v>111</v>
      </c>
      <c r="B599" s="3" t="str">
        <f t="shared" si="9"/>
        <v>SPA21XXX</v>
      </c>
      <c r="C599" s="3" t="s">
        <v>5</v>
      </c>
      <c r="D599" s="3" t="s">
        <v>708</v>
      </c>
      <c r="E599" s="6">
        <v>0</v>
      </c>
    </row>
    <row r="600" spans="1:5" x14ac:dyDescent="0.35">
      <c r="A600" s="3" t="s">
        <v>111</v>
      </c>
      <c r="B600" s="3" t="str">
        <f t="shared" si="9"/>
        <v>SPA21XXX</v>
      </c>
      <c r="C600" s="3" t="s">
        <v>5</v>
      </c>
      <c r="D600" s="3" t="s">
        <v>709</v>
      </c>
      <c r="E600" s="6">
        <v>0</v>
      </c>
    </row>
    <row r="601" spans="1:5" x14ac:dyDescent="0.35">
      <c r="A601" s="3" t="s">
        <v>111</v>
      </c>
      <c r="B601" s="3" t="str">
        <f t="shared" si="9"/>
        <v>SPA21XXX</v>
      </c>
      <c r="C601" s="3" t="s">
        <v>5</v>
      </c>
      <c r="D601" s="3" t="s">
        <v>710</v>
      </c>
      <c r="E601" s="6">
        <v>0</v>
      </c>
    </row>
    <row r="602" spans="1:5" x14ac:dyDescent="0.35">
      <c r="A602" s="3" t="s">
        <v>112</v>
      </c>
      <c r="B602" s="3" t="str">
        <f t="shared" si="9"/>
        <v>SPA21XXX</v>
      </c>
      <c r="C602" s="3" t="s">
        <v>4</v>
      </c>
      <c r="D602" s="3" t="s">
        <v>706</v>
      </c>
      <c r="E602" s="6">
        <v>192109</v>
      </c>
    </row>
    <row r="603" spans="1:5" x14ac:dyDescent="0.35">
      <c r="A603" s="3" t="s">
        <v>112</v>
      </c>
      <c r="B603" s="3" t="str">
        <f t="shared" si="9"/>
        <v>SPA21XXX</v>
      </c>
      <c r="C603" s="3" t="s">
        <v>4</v>
      </c>
      <c r="D603" s="3" t="s">
        <v>707</v>
      </c>
      <c r="E603" s="6">
        <v>531077.30000000005</v>
      </c>
    </row>
    <row r="604" spans="1:5" x14ac:dyDescent="0.35">
      <c r="A604" s="3" t="s">
        <v>112</v>
      </c>
      <c r="B604" s="3" t="str">
        <f t="shared" si="9"/>
        <v>SPA21XXX</v>
      </c>
      <c r="C604" s="3" t="s">
        <v>4</v>
      </c>
      <c r="D604" s="3" t="s">
        <v>708</v>
      </c>
      <c r="E604" s="6">
        <v>591657.59</v>
      </c>
    </row>
    <row r="605" spans="1:5" x14ac:dyDescent="0.35">
      <c r="A605" s="3" t="s">
        <v>112</v>
      </c>
      <c r="B605" s="3" t="str">
        <f t="shared" si="9"/>
        <v>SPA21XXX</v>
      </c>
      <c r="C605" s="3" t="s">
        <v>4</v>
      </c>
      <c r="D605" s="3" t="s">
        <v>709</v>
      </c>
      <c r="E605" s="6">
        <v>328444.83</v>
      </c>
    </row>
    <row r="606" spans="1:5" x14ac:dyDescent="0.35">
      <c r="A606" s="3" t="s">
        <v>112</v>
      </c>
      <c r="B606" s="3" t="str">
        <f t="shared" si="9"/>
        <v>SPA21XXX</v>
      </c>
      <c r="C606" s="3" t="s">
        <v>4</v>
      </c>
      <c r="D606" s="3" t="s">
        <v>710</v>
      </c>
      <c r="E606" s="6">
        <v>317226.71000000002</v>
      </c>
    </row>
    <row r="607" spans="1:5" x14ac:dyDescent="0.35">
      <c r="A607" s="3" t="s">
        <v>113</v>
      </c>
      <c r="B607" s="3" t="str">
        <f t="shared" si="9"/>
        <v>SPA21XXX</v>
      </c>
      <c r="C607" s="3" t="s">
        <v>5</v>
      </c>
      <c r="D607" s="3" t="s">
        <v>706</v>
      </c>
      <c r="E607" s="6">
        <v>0</v>
      </c>
    </row>
    <row r="608" spans="1:5" x14ac:dyDescent="0.35">
      <c r="A608" s="3" t="s">
        <v>113</v>
      </c>
      <c r="B608" s="3" t="str">
        <f t="shared" si="9"/>
        <v>SPA21XXX</v>
      </c>
      <c r="C608" s="3" t="s">
        <v>5</v>
      </c>
      <c r="D608" s="3" t="s">
        <v>707</v>
      </c>
      <c r="E608" s="6">
        <v>0</v>
      </c>
    </row>
    <row r="609" spans="1:5" x14ac:dyDescent="0.35">
      <c r="A609" s="3" t="s">
        <v>113</v>
      </c>
      <c r="B609" s="3" t="str">
        <f t="shared" si="9"/>
        <v>SPA21XXX</v>
      </c>
      <c r="C609" s="3" t="s">
        <v>5</v>
      </c>
      <c r="D609" s="3" t="s">
        <v>708</v>
      </c>
      <c r="E609" s="6">
        <v>0</v>
      </c>
    </row>
    <row r="610" spans="1:5" x14ac:dyDescent="0.35">
      <c r="A610" s="3" t="s">
        <v>113</v>
      </c>
      <c r="B610" s="3" t="str">
        <f t="shared" si="9"/>
        <v>SPA21XXX</v>
      </c>
      <c r="C610" s="3" t="s">
        <v>5</v>
      </c>
      <c r="D610" s="3" t="s">
        <v>709</v>
      </c>
      <c r="E610" s="6">
        <v>0</v>
      </c>
    </row>
    <row r="611" spans="1:5" x14ac:dyDescent="0.35">
      <c r="A611" s="3" t="s">
        <v>113</v>
      </c>
      <c r="B611" s="3" t="str">
        <f t="shared" si="9"/>
        <v>SPA21XXX</v>
      </c>
      <c r="C611" s="3" t="s">
        <v>5</v>
      </c>
      <c r="D611" s="3" t="s">
        <v>710</v>
      </c>
      <c r="E611" s="6">
        <v>0</v>
      </c>
    </row>
    <row r="612" spans="1:5" x14ac:dyDescent="0.35">
      <c r="A612" s="3" t="s">
        <v>114</v>
      </c>
      <c r="B612" s="3" t="str">
        <f t="shared" si="9"/>
        <v>SPA21XXX</v>
      </c>
      <c r="C612" s="3" t="s">
        <v>4</v>
      </c>
      <c r="D612" s="3" t="s">
        <v>707</v>
      </c>
      <c r="E612" s="6">
        <v>0</v>
      </c>
    </row>
    <row r="613" spans="1:5" x14ac:dyDescent="0.35">
      <c r="A613" s="3" t="s">
        <v>114</v>
      </c>
      <c r="B613" s="3" t="str">
        <f t="shared" si="9"/>
        <v>SPA21XXX</v>
      </c>
      <c r="C613" s="3" t="s">
        <v>4</v>
      </c>
      <c r="D613" s="3" t="s">
        <v>708</v>
      </c>
      <c r="E613" s="6">
        <v>0</v>
      </c>
    </row>
    <row r="614" spans="1:5" x14ac:dyDescent="0.35">
      <c r="A614" s="3" t="s">
        <v>114</v>
      </c>
      <c r="B614" s="3" t="str">
        <f t="shared" si="9"/>
        <v>SPA21XXX</v>
      </c>
      <c r="C614" s="3" t="s">
        <v>4</v>
      </c>
      <c r="D614" s="3" t="s">
        <v>709</v>
      </c>
      <c r="E614" s="6">
        <v>0</v>
      </c>
    </row>
    <row r="615" spans="1:5" x14ac:dyDescent="0.35">
      <c r="A615" s="3" t="s">
        <v>114</v>
      </c>
      <c r="B615" s="3" t="str">
        <f t="shared" si="9"/>
        <v>SPA21XXX</v>
      </c>
      <c r="C615" s="3" t="s">
        <v>4</v>
      </c>
      <c r="D615" s="3" t="s">
        <v>710</v>
      </c>
      <c r="E615" s="6">
        <v>0</v>
      </c>
    </row>
    <row r="616" spans="1:5" x14ac:dyDescent="0.35">
      <c r="A616" s="3" t="s">
        <v>114</v>
      </c>
      <c r="B616" s="3" t="str">
        <f t="shared" si="9"/>
        <v>SPA21XXX</v>
      </c>
      <c r="C616" s="3" t="s">
        <v>4</v>
      </c>
      <c r="D616" s="3" t="s">
        <v>706</v>
      </c>
      <c r="E616" s="6">
        <v>0</v>
      </c>
    </row>
    <row r="617" spans="1:5" x14ac:dyDescent="0.35">
      <c r="A617" s="3" t="s">
        <v>115</v>
      </c>
      <c r="B617" s="3" t="str">
        <f t="shared" si="9"/>
        <v>SPA21XXX</v>
      </c>
      <c r="C617" s="3" t="s">
        <v>5</v>
      </c>
      <c r="D617" s="3" t="s">
        <v>706</v>
      </c>
      <c r="E617" s="6">
        <v>0</v>
      </c>
    </row>
    <row r="618" spans="1:5" x14ac:dyDescent="0.35">
      <c r="A618" s="3" t="s">
        <v>115</v>
      </c>
      <c r="B618" s="3" t="str">
        <f t="shared" si="9"/>
        <v>SPA21XXX</v>
      </c>
      <c r="C618" s="3" t="s">
        <v>5</v>
      </c>
      <c r="D618" s="3" t="s">
        <v>707</v>
      </c>
      <c r="E618" s="6">
        <v>0</v>
      </c>
    </row>
    <row r="619" spans="1:5" x14ac:dyDescent="0.35">
      <c r="A619" s="3" t="s">
        <v>115</v>
      </c>
      <c r="B619" s="3" t="str">
        <f t="shared" si="9"/>
        <v>SPA21XXX</v>
      </c>
      <c r="C619" s="3" t="s">
        <v>5</v>
      </c>
      <c r="D619" s="3" t="s">
        <v>708</v>
      </c>
      <c r="E619" s="6">
        <v>0</v>
      </c>
    </row>
    <row r="620" spans="1:5" x14ac:dyDescent="0.35">
      <c r="A620" s="3" t="s">
        <v>115</v>
      </c>
      <c r="B620" s="3" t="str">
        <f t="shared" si="9"/>
        <v>SPA21XXX</v>
      </c>
      <c r="C620" s="3" t="s">
        <v>5</v>
      </c>
      <c r="D620" s="3" t="s">
        <v>709</v>
      </c>
      <c r="E620" s="6">
        <v>0</v>
      </c>
    </row>
    <row r="621" spans="1:5" x14ac:dyDescent="0.35">
      <c r="A621" s="3" t="s">
        <v>115</v>
      </c>
      <c r="B621" s="3" t="str">
        <f t="shared" si="9"/>
        <v>SPA21XXX</v>
      </c>
      <c r="C621" s="3" t="s">
        <v>5</v>
      </c>
      <c r="D621" s="3" t="s">
        <v>710</v>
      </c>
      <c r="E621" s="6">
        <v>0</v>
      </c>
    </row>
    <row r="622" spans="1:5" x14ac:dyDescent="0.35">
      <c r="A622" s="3" t="s">
        <v>116</v>
      </c>
      <c r="B622" s="3" t="str">
        <f t="shared" si="9"/>
        <v>SPA21XXX</v>
      </c>
      <c r="C622" s="3" t="s">
        <v>5</v>
      </c>
      <c r="D622" s="3" t="s">
        <v>706</v>
      </c>
      <c r="E622" s="6">
        <v>0</v>
      </c>
    </row>
    <row r="623" spans="1:5" x14ac:dyDescent="0.35">
      <c r="A623" s="3" t="s">
        <v>116</v>
      </c>
      <c r="B623" s="3" t="str">
        <f t="shared" si="9"/>
        <v>SPA21XXX</v>
      </c>
      <c r="C623" s="3" t="s">
        <v>5</v>
      </c>
      <c r="D623" s="3" t="s">
        <v>707</v>
      </c>
      <c r="E623" s="6">
        <v>0</v>
      </c>
    </row>
    <row r="624" spans="1:5" x14ac:dyDescent="0.35">
      <c r="A624" s="3" t="s">
        <v>116</v>
      </c>
      <c r="B624" s="3" t="str">
        <f t="shared" si="9"/>
        <v>SPA21XXX</v>
      </c>
      <c r="C624" s="3" t="s">
        <v>5</v>
      </c>
      <c r="D624" s="3" t="s">
        <v>708</v>
      </c>
      <c r="E624" s="6">
        <v>0</v>
      </c>
    </row>
    <row r="625" spans="1:5" x14ac:dyDescent="0.35">
      <c r="A625" s="3" t="s">
        <v>116</v>
      </c>
      <c r="B625" s="3" t="str">
        <f t="shared" si="9"/>
        <v>SPA21XXX</v>
      </c>
      <c r="C625" s="3" t="s">
        <v>5</v>
      </c>
      <c r="D625" s="3" t="s">
        <v>709</v>
      </c>
      <c r="E625" s="6">
        <v>0</v>
      </c>
    </row>
    <row r="626" spans="1:5" x14ac:dyDescent="0.35">
      <c r="A626" s="3" t="s">
        <v>116</v>
      </c>
      <c r="B626" s="3" t="str">
        <f t="shared" si="9"/>
        <v>SPA21XXX</v>
      </c>
      <c r="C626" s="3" t="s">
        <v>5</v>
      </c>
      <c r="D626" s="3" t="s">
        <v>710</v>
      </c>
      <c r="E626" s="6">
        <v>0</v>
      </c>
    </row>
    <row r="627" spans="1:5" x14ac:dyDescent="0.35">
      <c r="A627" s="3" t="s">
        <v>319</v>
      </c>
      <c r="B627" s="3" t="str">
        <f t="shared" si="9"/>
        <v>SPA21XXX</v>
      </c>
      <c r="C627" s="3" t="s">
        <v>5</v>
      </c>
      <c r="D627" s="3" t="s">
        <v>706</v>
      </c>
      <c r="E627" s="6">
        <v>0</v>
      </c>
    </row>
    <row r="628" spans="1:5" x14ac:dyDescent="0.35">
      <c r="A628" s="3" t="s">
        <v>319</v>
      </c>
      <c r="B628" s="3" t="str">
        <f t="shared" si="9"/>
        <v>SPA21XXX</v>
      </c>
      <c r="C628" s="3" t="s">
        <v>5</v>
      </c>
      <c r="D628" s="3" t="s">
        <v>707</v>
      </c>
      <c r="E628" s="6">
        <v>0</v>
      </c>
    </row>
    <row r="629" spans="1:5" x14ac:dyDescent="0.35">
      <c r="A629" s="3" t="s">
        <v>319</v>
      </c>
      <c r="B629" s="3" t="str">
        <f t="shared" si="9"/>
        <v>SPA21XXX</v>
      </c>
      <c r="C629" s="3" t="s">
        <v>5</v>
      </c>
      <c r="D629" s="3" t="s">
        <v>708</v>
      </c>
      <c r="E629" s="6">
        <v>0</v>
      </c>
    </row>
    <row r="630" spans="1:5" x14ac:dyDescent="0.35">
      <c r="A630" s="3" t="s">
        <v>319</v>
      </c>
      <c r="B630" s="3" t="str">
        <f t="shared" si="9"/>
        <v>SPA21XXX</v>
      </c>
      <c r="C630" s="3" t="s">
        <v>5</v>
      </c>
      <c r="D630" s="3" t="s">
        <v>709</v>
      </c>
      <c r="E630" s="6">
        <v>0</v>
      </c>
    </row>
    <row r="631" spans="1:5" x14ac:dyDescent="0.35">
      <c r="A631" s="3" t="s">
        <v>319</v>
      </c>
      <c r="B631" s="3" t="str">
        <f t="shared" si="9"/>
        <v>SPA21XXX</v>
      </c>
      <c r="C631" s="3" t="s">
        <v>5</v>
      </c>
      <c r="D631" s="3" t="s">
        <v>710</v>
      </c>
      <c r="E631" s="6">
        <v>0</v>
      </c>
    </row>
    <row r="632" spans="1:5" x14ac:dyDescent="0.35">
      <c r="A632" s="3" t="s">
        <v>117</v>
      </c>
      <c r="B632" s="3" t="str">
        <f t="shared" si="9"/>
        <v>SPA21XXX</v>
      </c>
      <c r="C632" s="3" t="s">
        <v>4</v>
      </c>
      <c r="D632" s="3" t="s">
        <v>706</v>
      </c>
      <c r="E632" s="6">
        <v>0</v>
      </c>
    </row>
    <row r="633" spans="1:5" x14ac:dyDescent="0.35">
      <c r="A633" s="3" t="s">
        <v>117</v>
      </c>
      <c r="B633" s="3" t="str">
        <f t="shared" si="9"/>
        <v>SPA21XXX</v>
      </c>
      <c r="C633" s="3" t="s">
        <v>4</v>
      </c>
      <c r="D633" s="3" t="s">
        <v>707</v>
      </c>
      <c r="E633" s="6">
        <v>0</v>
      </c>
    </row>
    <row r="634" spans="1:5" x14ac:dyDescent="0.35">
      <c r="A634" s="3" t="s">
        <v>117</v>
      </c>
      <c r="B634" s="3" t="str">
        <f t="shared" si="9"/>
        <v>SPA21XXX</v>
      </c>
      <c r="C634" s="3" t="s">
        <v>4</v>
      </c>
      <c r="D634" s="3" t="s">
        <v>708</v>
      </c>
      <c r="E634" s="6">
        <v>0</v>
      </c>
    </row>
    <row r="635" spans="1:5" x14ac:dyDescent="0.35">
      <c r="A635" s="3" t="s">
        <v>117</v>
      </c>
      <c r="B635" s="3" t="str">
        <f t="shared" si="9"/>
        <v>SPA21XXX</v>
      </c>
      <c r="C635" s="3" t="s">
        <v>4</v>
      </c>
      <c r="D635" s="3" t="s">
        <v>709</v>
      </c>
      <c r="E635" s="6">
        <v>0</v>
      </c>
    </row>
    <row r="636" spans="1:5" x14ac:dyDescent="0.35">
      <c r="A636" s="3" t="s">
        <v>117</v>
      </c>
      <c r="B636" s="3" t="str">
        <f t="shared" si="9"/>
        <v>SPA21XXX</v>
      </c>
      <c r="C636" s="3" t="s">
        <v>4</v>
      </c>
      <c r="D636" s="3" t="s">
        <v>710</v>
      </c>
      <c r="E636" s="6">
        <v>0</v>
      </c>
    </row>
    <row r="637" spans="1:5" x14ac:dyDescent="0.35">
      <c r="A637" s="3" t="s">
        <v>320</v>
      </c>
      <c r="B637" s="3" t="str">
        <f t="shared" si="9"/>
        <v>SPA21XXX</v>
      </c>
      <c r="C637" s="3" t="s">
        <v>5</v>
      </c>
      <c r="D637" s="3" t="s">
        <v>706</v>
      </c>
      <c r="E637" s="6">
        <v>0</v>
      </c>
    </row>
    <row r="638" spans="1:5" x14ac:dyDescent="0.35">
      <c r="A638" s="3" t="s">
        <v>320</v>
      </c>
      <c r="B638" s="3" t="str">
        <f t="shared" si="9"/>
        <v>SPA21XXX</v>
      </c>
      <c r="C638" s="3" t="s">
        <v>5</v>
      </c>
      <c r="D638" s="3" t="s">
        <v>707</v>
      </c>
      <c r="E638" s="6">
        <v>0</v>
      </c>
    </row>
    <row r="639" spans="1:5" x14ac:dyDescent="0.35">
      <c r="A639" s="3" t="s">
        <v>320</v>
      </c>
      <c r="B639" s="3" t="str">
        <f t="shared" si="9"/>
        <v>SPA21XXX</v>
      </c>
      <c r="C639" s="3" t="s">
        <v>5</v>
      </c>
      <c r="D639" s="3" t="s">
        <v>708</v>
      </c>
      <c r="E639" s="6">
        <v>0</v>
      </c>
    </row>
    <row r="640" spans="1:5" x14ac:dyDescent="0.35">
      <c r="A640" s="3" t="s">
        <v>320</v>
      </c>
      <c r="B640" s="3" t="str">
        <f t="shared" si="9"/>
        <v>SPA21XXX</v>
      </c>
      <c r="C640" s="3" t="s">
        <v>5</v>
      </c>
      <c r="D640" s="3" t="s">
        <v>709</v>
      </c>
      <c r="E640" s="6">
        <v>0</v>
      </c>
    </row>
    <row r="641" spans="1:5" x14ac:dyDescent="0.35">
      <c r="A641" s="3" t="s">
        <v>320</v>
      </c>
      <c r="B641" s="3" t="str">
        <f t="shared" si="9"/>
        <v>SPA21XXX</v>
      </c>
      <c r="C641" s="3" t="s">
        <v>5</v>
      </c>
      <c r="D641" s="3" t="s">
        <v>710</v>
      </c>
      <c r="E641" s="6">
        <v>0</v>
      </c>
    </row>
    <row r="642" spans="1:5" x14ac:dyDescent="0.35">
      <c r="A642" s="3" t="s">
        <v>118</v>
      </c>
      <c r="B642" s="3" t="str">
        <f t="shared" si="9"/>
        <v>SPA21XXX</v>
      </c>
      <c r="C642" s="3" t="s">
        <v>5</v>
      </c>
      <c r="D642" s="3" t="s">
        <v>706</v>
      </c>
      <c r="E642" s="6">
        <v>0</v>
      </c>
    </row>
    <row r="643" spans="1:5" x14ac:dyDescent="0.35">
      <c r="A643" s="3" t="s">
        <v>118</v>
      </c>
      <c r="B643" s="3" t="str">
        <f t="shared" ref="B643:B706" si="10">REPLACE(A643,6,3,"XXX")</f>
        <v>SPA21XXX</v>
      </c>
      <c r="C643" s="3" t="s">
        <v>5</v>
      </c>
      <c r="D643" s="3" t="s">
        <v>707</v>
      </c>
      <c r="E643" s="6">
        <v>0</v>
      </c>
    </row>
    <row r="644" spans="1:5" x14ac:dyDescent="0.35">
      <c r="A644" s="3" t="s">
        <v>118</v>
      </c>
      <c r="B644" s="3" t="str">
        <f t="shared" si="10"/>
        <v>SPA21XXX</v>
      </c>
      <c r="C644" s="3" t="s">
        <v>5</v>
      </c>
      <c r="D644" s="3" t="s">
        <v>708</v>
      </c>
      <c r="E644" s="6">
        <v>0</v>
      </c>
    </row>
    <row r="645" spans="1:5" x14ac:dyDescent="0.35">
      <c r="A645" s="3" t="s">
        <v>118</v>
      </c>
      <c r="B645" s="3" t="str">
        <f t="shared" si="10"/>
        <v>SPA21XXX</v>
      </c>
      <c r="C645" s="3" t="s">
        <v>5</v>
      </c>
      <c r="D645" s="3" t="s">
        <v>709</v>
      </c>
      <c r="E645" s="6">
        <v>0</v>
      </c>
    </row>
    <row r="646" spans="1:5" x14ac:dyDescent="0.35">
      <c r="A646" s="3" t="s">
        <v>118</v>
      </c>
      <c r="B646" s="3" t="str">
        <f t="shared" si="10"/>
        <v>SPA21XXX</v>
      </c>
      <c r="C646" s="3" t="s">
        <v>5</v>
      </c>
      <c r="D646" s="3" t="s">
        <v>710</v>
      </c>
      <c r="E646" s="6">
        <v>0</v>
      </c>
    </row>
    <row r="647" spans="1:5" x14ac:dyDescent="0.35">
      <c r="A647" s="3" t="s">
        <v>119</v>
      </c>
      <c r="B647" s="3" t="str">
        <f t="shared" si="10"/>
        <v>SPA21XXX</v>
      </c>
      <c r="C647" s="3" t="s">
        <v>4</v>
      </c>
      <c r="D647" s="3" t="s">
        <v>706</v>
      </c>
      <c r="E647" s="6">
        <v>0</v>
      </c>
    </row>
    <row r="648" spans="1:5" x14ac:dyDescent="0.35">
      <c r="A648" s="3" t="s">
        <v>119</v>
      </c>
      <c r="B648" s="3" t="str">
        <f t="shared" si="10"/>
        <v>SPA21XXX</v>
      </c>
      <c r="C648" s="3" t="s">
        <v>4</v>
      </c>
      <c r="D648" s="3" t="s">
        <v>707</v>
      </c>
      <c r="E648" s="6">
        <v>0</v>
      </c>
    </row>
    <row r="649" spans="1:5" x14ac:dyDescent="0.35">
      <c r="A649" s="3" t="s">
        <v>119</v>
      </c>
      <c r="B649" s="3" t="str">
        <f t="shared" si="10"/>
        <v>SPA21XXX</v>
      </c>
      <c r="C649" s="3" t="s">
        <v>4</v>
      </c>
      <c r="D649" s="3" t="s">
        <v>708</v>
      </c>
      <c r="E649" s="6">
        <v>0</v>
      </c>
    </row>
    <row r="650" spans="1:5" x14ac:dyDescent="0.35">
      <c r="A650" s="3" t="s">
        <v>119</v>
      </c>
      <c r="B650" s="3" t="str">
        <f t="shared" si="10"/>
        <v>SPA21XXX</v>
      </c>
      <c r="C650" s="3" t="s">
        <v>4</v>
      </c>
      <c r="D650" s="3" t="s">
        <v>709</v>
      </c>
      <c r="E650" s="6">
        <v>0</v>
      </c>
    </row>
    <row r="651" spans="1:5" x14ac:dyDescent="0.35">
      <c r="A651" s="3" t="s">
        <v>119</v>
      </c>
      <c r="B651" s="3" t="str">
        <f t="shared" si="10"/>
        <v>SPA21XXX</v>
      </c>
      <c r="C651" s="3" t="s">
        <v>4</v>
      </c>
      <c r="D651" s="3" t="s">
        <v>710</v>
      </c>
      <c r="E651" s="6">
        <v>0</v>
      </c>
    </row>
    <row r="652" spans="1:5" x14ac:dyDescent="0.35">
      <c r="A652" s="3" t="s">
        <v>120</v>
      </c>
      <c r="B652" s="3" t="str">
        <f t="shared" si="10"/>
        <v>SPA21XXX</v>
      </c>
      <c r="C652" s="3" t="s">
        <v>3</v>
      </c>
      <c r="D652" s="3" t="s">
        <v>706</v>
      </c>
      <c r="E652" s="6">
        <v>0</v>
      </c>
    </row>
    <row r="653" spans="1:5" x14ac:dyDescent="0.35">
      <c r="A653" s="3" t="s">
        <v>120</v>
      </c>
      <c r="B653" s="3" t="str">
        <f t="shared" si="10"/>
        <v>SPA21XXX</v>
      </c>
      <c r="C653" s="3" t="s">
        <v>3</v>
      </c>
      <c r="D653" s="3" t="s">
        <v>707</v>
      </c>
      <c r="E653" s="6">
        <v>0</v>
      </c>
    </row>
    <row r="654" spans="1:5" x14ac:dyDescent="0.35">
      <c r="A654" s="3" t="s">
        <v>120</v>
      </c>
      <c r="B654" s="3" t="str">
        <f t="shared" si="10"/>
        <v>SPA21XXX</v>
      </c>
      <c r="C654" s="3" t="s">
        <v>3</v>
      </c>
      <c r="D654" s="3" t="s">
        <v>708</v>
      </c>
      <c r="E654" s="6">
        <v>0</v>
      </c>
    </row>
    <row r="655" spans="1:5" x14ac:dyDescent="0.35">
      <c r="A655" s="3" t="s">
        <v>120</v>
      </c>
      <c r="B655" s="3" t="str">
        <f t="shared" si="10"/>
        <v>SPA21XXX</v>
      </c>
      <c r="C655" s="3" t="s">
        <v>3</v>
      </c>
      <c r="D655" s="3" t="s">
        <v>709</v>
      </c>
      <c r="E655" s="6">
        <v>0</v>
      </c>
    </row>
    <row r="656" spans="1:5" x14ac:dyDescent="0.35">
      <c r="A656" s="3" t="s">
        <v>120</v>
      </c>
      <c r="B656" s="3" t="str">
        <f t="shared" si="10"/>
        <v>SPA21XXX</v>
      </c>
      <c r="C656" s="3" t="s">
        <v>3</v>
      </c>
      <c r="D656" s="3" t="s">
        <v>710</v>
      </c>
      <c r="E656" s="6">
        <v>0</v>
      </c>
    </row>
    <row r="657" spans="1:5" x14ac:dyDescent="0.35">
      <c r="A657" s="3" t="s">
        <v>121</v>
      </c>
      <c r="B657" s="3" t="str">
        <f t="shared" si="10"/>
        <v>SPA21XXX</v>
      </c>
      <c r="C657" s="3" t="s">
        <v>5</v>
      </c>
      <c r="D657" s="3" t="s">
        <v>706</v>
      </c>
      <c r="E657" s="6">
        <v>0</v>
      </c>
    </row>
    <row r="658" spans="1:5" x14ac:dyDescent="0.35">
      <c r="A658" s="3" t="s">
        <v>121</v>
      </c>
      <c r="B658" s="3" t="str">
        <f t="shared" si="10"/>
        <v>SPA21XXX</v>
      </c>
      <c r="C658" s="3" t="s">
        <v>5</v>
      </c>
      <c r="D658" s="3" t="s">
        <v>707</v>
      </c>
      <c r="E658" s="6">
        <v>0</v>
      </c>
    </row>
    <row r="659" spans="1:5" x14ac:dyDescent="0.35">
      <c r="A659" s="3" t="s">
        <v>121</v>
      </c>
      <c r="B659" s="3" t="str">
        <f t="shared" si="10"/>
        <v>SPA21XXX</v>
      </c>
      <c r="C659" s="3" t="s">
        <v>5</v>
      </c>
      <c r="D659" s="3" t="s">
        <v>708</v>
      </c>
      <c r="E659" s="6">
        <v>0</v>
      </c>
    </row>
    <row r="660" spans="1:5" x14ac:dyDescent="0.35">
      <c r="A660" s="3" t="s">
        <v>121</v>
      </c>
      <c r="B660" s="3" t="str">
        <f t="shared" si="10"/>
        <v>SPA21XXX</v>
      </c>
      <c r="C660" s="3" t="s">
        <v>5</v>
      </c>
      <c r="D660" s="3" t="s">
        <v>709</v>
      </c>
      <c r="E660" s="6">
        <v>0</v>
      </c>
    </row>
    <row r="661" spans="1:5" x14ac:dyDescent="0.35">
      <c r="A661" s="3" t="s">
        <v>121</v>
      </c>
      <c r="B661" s="3" t="str">
        <f t="shared" si="10"/>
        <v>SPA21XXX</v>
      </c>
      <c r="C661" s="3" t="s">
        <v>5</v>
      </c>
      <c r="D661" s="3" t="s">
        <v>710</v>
      </c>
      <c r="E661" s="6">
        <v>0</v>
      </c>
    </row>
    <row r="662" spans="1:5" x14ac:dyDescent="0.35">
      <c r="A662" s="3" t="s">
        <v>122</v>
      </c>
      <c r="B662" s="3" t="str">
        <f t="shared" si="10"/>
        <v>SPA21XXX</v>
      </c>
      <c r="C662" s="3" t="s">
        <v>3</v>
      </c>
      <c r="D662" s="3" t="s">
        <v>706</v>
      </c>
      <c r="E662" s="6">
        <v>0</v>
      </c>
    </row>
    <row r="663" spans="1:5" x14ac:dyDescent="0.35">
      <c r="A663" s="3" t="s">
        <v>122</v>
      </c>
      <c r="B663" s="3" t="str">
        <f t="shared" si="10"/>
        <v>SPA21XXX</v>
      </c>
      <c r="C663" s="3" t="s">
        <v>3</v>
      </c>
      <c r="D663" s="3" t="s">
        <v>707</v>
      </c>
      <c r="E663" s="6">
        <v>440000</v>
      </c>
    </row>
    <row r="664" spans="1:5" x14ac:dyDescent="0.35">
      <c r="A664" s="3" t="s">
        <v>122</v>
      </c>
      <c r="B664" s="3" t="str">
        <f t="shared" si="10"/>
        <v>SPA21XXX</v>
      </c>
      <c r="C664" s="3" t="s">
        <v>3</v>
      </c>
      <c r="D664" s="3" t="s">
        <v>708</v>
      </c>
      <c r="E664" s="6">
        <v>500000</v>
      </c>
    </row>
    <row r="665" spans="1:5" x14ac:dyDescent="0.35">
      <c r="A665" s="3" t="s">
        <v>122</v>
      </c>
      <c r="B665" s="3" t="str">
        <f t="shared" si="10"/>
        <v>SPA21XXX</v>
      </c>
      <c r="C665" s="3" t="s">
        <v>3</v>
      </c>
      <c r="D665" s="3" t="s">
        <v>709</v>
      </c>
      <c r="E665" s="6">
        <v>1000000</v>
      </c>
    </row>
    <row r="666" spans="1:5" x14ac:dyDescent="0.35">
      <c r="A666" s="3" t="s">
        <v>122</v>
      </c>
      <c r="B666" s="3" t="str">
        <f t="shared" si="10"/>
        <v>SPA21XXX</v>
      </c>
      <c r="C666" s="3" t="s">
        <v>3</v>
      </c>
      <c r="D666" s="3" t="s">
        <v>710</v>
      </c>
      <c r="E666" s="6">
        <v>1163500</v>
      </c>
    </row>
    <row r="667" spans="1:5" x14ac:dyDescent="0.35">
      <c r="A667" s="3" t="s">
        <v>123</v>
      </c>
      <c r="B667" s="3" t="str">
        <f t="shared" si="10"/>
        <v>SPA21XXX</v>
      </c>
      <c r="C667" s="3" t="s">
        <v>5</v>
      </c>
      <c r="D667" s="3" t="s">
        <v>706</v>
      </c>
      <c r="E667" s="6">
        <v>0</v>
      </c>
    </row>
    <row r="668" spans="1:5" x14ac:dyDescent="0.35">
      <c r="A668" s="3" t="s">
        <v>123</v>
      </c>
      <c r="B668" s="3" t="str">
        <f t="shared" si="10"/>
        <v>SPA21XXX</v>
      </c>
      <c r="C668" s="3" t="s">
        <v>5</v>
      </c>
      <c r="D668" s="3" t="s">
        <v>707</v>
      </c>
      <c r="E668" s="6">
        <v>0</v>
      </c>
    </row>
    <row r="669" spans="1:5" x14ac:dyDescent="0.35">
      <c r="A669" s="3" t="s">
        <v>123</v>
      </c>
      <c r="B669" s="3" t="str">
        <f t="shared" si="10"/>
        <v>SPA21XXX</v>
      </c>
      <c r="C669" s="3" t="s">
        <v>5</v>
      </c>
      <c r="D669" s="3" t="s">
        <v>708</v>
      </c>
      <c r="E669" s="6">
        <v>0</v>
      </c>
    </row>
    <row r="670" spans="1:5" x14ac:dyDescent="0.35">
      <c r="A670" s="3" t="s">
        <v>123</v>
      </c>
      <c r="B670" s="3" t="str">
        <f t="shared" si="10"/>
        <v>SPA21XXX</v>
      </c>
      <c r="C670" s="3" t="s">
        <v>5</v>
      </c>
      <c r="D670" s="3" t="s">
        <v>709</v>
      </c>
      <c r="E670" s="6">
        <v>0</v>
      </c>
    </row>
    <row r="671" spans="1:5" x14ac:dyDescent="0.35">
      <c r="A671" s="3" t="s">
        <v>123</v>
      </c>
      <c r="B671" s="3" t="str">
        <f t="shared" si="10"/>
        <v>SPA21XXX</v>
      </c>
      <c r="C671" s="3" t="s">
        <v>5</v>
      </c>
      <c r="D671" s="3" t="s">
        <v>710</v>
      </c>
      <c r="E671" s="6">
        <v>0</v>
      </c>
    </row>
    <row r="672" spans="1:5" x14ac:dyDescent="0.35">
      <c r="A672" s="3" t="s">
        <v>124</v>
      </c>
      <c r="B672" s="3" t="str">
        <f t="shared" si="10"/>
        <v>SPA21XXX</v>
      </c>
      <c r="C672" s="3" t="s">
        <v>4</v>
      </c>
      <c r="D672" s="3" t="s">
        <v>706</v>
      </c>
      <c r="E672" s="6">
        <v>0</v>
      </c>
    </row>
    <row r="673" spans="1:5" x14ac:dyDescent="0.35">
      <c r="A673" s="3" t="s">
        <v>124</v>
      </c>
      <c r="B673" s="3" t="str">
        <f t="shared" si="10"/>
        <v>SPA21XXX</v>
      </c>
      <c r="C673" s="3" t="s">
        <v>4</v>
      </c>
      <c r="D673" s="3" t="s">
        <v>707</v>
      </c>
      <c r="E673" s="6">
        <v>0</v>
      </c>
    </row>
    <row r="674" spans="1:5" x14ac:dyDescent="0.35">
      <c r="A674" s="3" t="s">
        <v>124</v>
      </c>
      <c r="B674" s="3" t="str">
        <f t="shared" si="10"/>
        <v>SPA21XXX</v>
      </c>
      <c r="C674" s="3" t="s">
        <v>4</v>
      </c>
      <c r="D674" s="3" t="s">
        <v>708</v>
      </c>
      <c r="E674" s="6">
        <v>19009</v>
      </c>
    </row>
    <row r="675" spans="1:5" x14ac:dyDescent="0.35">
      <c r="A675" s="3" t="s">
        <v>124</v>
      </c>
      <c r="B675" s="3" t="str">
        <f t="shared" si="10"/>
        <v>SPA21XXX</v>
      </c>
      <c r="C675" s="3" t="s">
        <v>4</v>
      </c>
      <c r="D675" s="3" t="s">
        <v>709</v>
      </c>
      <c r="E675" s="6">
        <v>24877</v>
      </c>
    </row>
    <row r="676" spans="1:5" x14ac:dyDescent="0.35">
      <c r="A676" s="3" t="s">
        <v>124</v>
      </c>
      <c r="B676" s="3" t="str">
        <f t="shared" si="10"/>
        <v>SPA21XXX</v>
      </c>
      <c r="C676" s="3" t="s">
        <v>4</v>
      </c>
      <c r="D676" s="3" t="s">
        <v>710</v>
      </c>
      <c r="E676" s="6">
        <v>24999</v>
      </c>
    </row>
    <row r="677" spans="1:5" x14ac:dyDescent="0.35">
      <c r="A677" s="3" t="s">
        <v>125</v>
      </c>
      <c r="B677" s="3" t="str">
        <f t="shared" si="10"/>
        <v>SPA21XXX</v>
      </c>
      <c r="C677" s="3" t="s">
        <v>5</v>
      </c>
      <c r="D677" s="3" t="s">
        <v>706</v>
      </c>
      <c r="E677" s="6">
        <v>0</v>
      </c>
    </row>
    <row r="678" spans="1:5" x14ac:dyDescent="0.35">
      <c r="A678" s="3" t="s">
        <v>125</v>
      </c>
      <c r="B678" s="3" t="str">
        <f t="shared" si="10"/>
        <v>SPA21XXX</v>
      </c>
      <c r="C678" s="3" t="s">
        <v>5</v>
      </c>
      <c r="D678" s="3" t="s">
        <v>707</v>
      </c>
      <c r="E678" s="6">
        <v>0</v>
      </c>
    </row>
    <row r="679" spans="1:5" x14ac:dyDescent="0.35">
      <c r="A679" s="3" t="s">
        <v>125</v>
      </c>
      <c r="B679" s="3" t="str">
        <f t="shared" si="10"/>
        <v>SPA21XXX</v>
      </c>
      <c r="C679" s="3" t="s">
        <v>5</v>
      </c>
      <c r="D679" s="3" t="s">
        <v>708</v>
      </c>
      <c r="E679" s="6">
        <v>0</v>
      </c>
    </row>
    <row r="680" spans="1:5" x14ac:dyDescent="0.35">
      <c r="A680" s="3" t="s">
        <v>125</v>
      </c>
      <c r="B680" s="3" t="str">
        <f t="shared" si="10"/>
        <v>SPA21XXX</v>
      </c>
      <c r="C680" s="3" t="s">
        <v>5</v>
      </c>
      <c r="D680" s="3" t="s">
        <v>709</v>
      </c>
      <c r="E680" s="6">
        <v>0</v>
      </c>
    </row>
    <row r="681" spans="1:5" x14ac:dyDescent="0.35">
      <c r="A681" s="3" t="s">
        <v>125</v>
      </c>
      <c r="B681" s="3" t="str">
        <f t="shared" si="10"/>
        <v>SPA21XXX</v>
      </c>
      <c r="C681" s="3" t="s">
        <v>5</v>
      </c>
      <c r="D681" s="3" t="s">
        <v>710</v>
      </c>
      <c r="E681" s="6">
        <v>0</v>
      </c>
    </row>
    <row r="682" spans="1:5" x14ac:dyDescent="0.35">
      <c r="A682" s="3" t="s">
        <v>126</v>
      </c>
      <c r="B682" s="3" t="str">
        <f t="shared" si="10"/>
        <v>SPA21XXX</v>
      </c>
      <c r="C682" s="3" t="s">
        <v>3</v>
      </c>
      <c r="D682" s="3" t="s">
        <v>706</v>
      </c>
      <c r="E682" s="6">
        <v>0</v>
      </c>
    </row>
    <row r="683" spans="1:5" x14ac:dyDescent="0.35">
      <c r="A683" s="3" t="s">
        <v>126</v>
      </c>
      <c r="B683" s="3" t="str">
        <f t="shared" si="10"/>
        <v>SPA21XXX</v>
      </c>
      <c r="C683" s="3" t="s">
        <v>3</v>
      </c>
      <c r="D683" s="3" t="s">
        <v>707</v>
      </c>
      <c r="E683" s="6">
        <v>0</v>
      </c>
    </row>
    <row r="684" spans="1:5" x14ac:dyDescent="0.35">
      <c r="A684" s="3" t="s">
        <v>126</v>
      </c>
      <c r="B684" s="3" t="str">
        <f t="shared" si="10"/>
        <v>SPA21XXX</v>
      </c>
      <c r="C684" s="3" t="s">
        <v>3</v>
      </c>
      <c r="D684" s="3" t="s">
        <v>708</v>
      </c>
      <c r="E684" s="6">
        <v>0</v>
      </c>
    </row>
    <row r="685" spans="1:5" x14ac:dyDescent="0.35">
      <c r="A685" s="3" t="s">
        <v>126</v>
      </c>
      <c r="B685" s="3" t="str">
        <f t="shared" si="10"/>
        <v>SPA21XXX</v>
      </c>
      <c r="C685" s="3" t="s">
        <v>3</v>
      </c>
      <c r="D685" s="3" t="s">
        <v>709</v>
      </c>
      <c r="E685" s="6">
        <v>0</v>
      </c>
    </row>
    <row r="686" spans="1:5" x14ac:dyDescent="0.35">
      <c r="A686" s="3" t="s">
        <v>126</v>
      </c>
      <c r="B686" s="3" t="str">
        <f t="shared" si="10"/>
        <v>SPA21XXX</v>
      </c>
      <c r="C686" s="3" t="s">
        <v>3</v>
      </c>
      <c r="D686" s="3" t="s">
        <v>710</v>
      </c>
      <c r="E686" s="6">
        <v>0</v>
      </c>
    </row>
    <row r="687" spans="1:5" x14ac:dyDescent="0.35">
      <c r="A687" s="3" t="s">
        <v>127</v>
      </c>
      <c r="B687" s="3" t="str">
        <f t="shared" si="10"/>
        <v>SPA21XXX</v>
      </c>
      <c r="C687" s="3" t="s">
        <v>4</v>
      </c>
      <c r="D687" s="3" t="s">
        <v>706</v>
      </c>
      <c r="E687" s="6">
        <v>0</v>
      </c>
    </row>
    <row r="688" spans="1:5" x14ac:dyDescent="0.35">
      <c r="A688" s="3" t="s">
        <v>127</v>
      </c>
      <c r="B688" s="3" t="str">
        <f t="shared" si="10"/>
        <v>SPA21XXX</v>
      </c>
      <c r="C688" s="3" t="s">
        <v>4</v>
      </c>
      <c r="D688" s="3" t="s">
        <v>707</v>
      </c>
      <c r="E688" s="6">
        <v>0</v>
      </c>
    </row>
    <row r="689" spans="1:5" x14ac:dyDescent="0.35">
      <c r="A689" s="3" t="s">
        <v>127</v>
      </c>
      <c r="B689" s="3" t="str">
        <f t="shared" si="10"/>
        <v>SPA21XXX</v>
      </c>
      <c r="C689" s="3" t="s">
        <v>4</v>
      </c>
      <c r="D689" s="3" t="s">
        <v>708</v>
      </c>
      <c r="E689" s="6">
        <v>0</v>
      </c>
    </row>
    <row r="690" spans="1:5" x14ac:dyDescent="0.35">
      <c r="A690" s="3" t="s">
        <v>127</v>
      </c>
      <c r="B690" s="3" t="str">
        <f t="shared" si="10"/>
        <v>SPA21XXX</v>
      </c>
      <c r="C690" s="3" t="s">
        <v>4</v>
      </c>
      <c r="D690" s="3" t="s">
        <v>709</v>
      </c>
      <c r="E690" s="6">
        <v>0</v>
      </c>
    </row>
    <row r="691" spans="1:5" x14ac:dyDescent="0.35">
      <c r="A691" s="3" t="s">
        <v>127</v>
      </c>
      <c r="B691" s="3" t="str">
        <f t="shared" si="10"/>
        <v>SPA21XXX</v>
      </c>
      <c r="C691" s="3" t="s">
        <v>4</v>
      </c>
      <c r="D691" s="3" t="s">
        <v>710</v>
      </c>
      <c r="E691" s="6">
        <v>0</v>
      </c>
    </row>
    <row r="692" spans="1:5" x14ac:dyDescent="0.35">
      <c r="A692" s="3" t="s">
        <v>128</v>
      </c>
      <c r="B692" s="3" t="str">
        <f t="shared" si="10"/>
        <v>SPA21XXX</v>
      </c>
      <c r="C692" s="3" t="s">
        <v>3</v>
      </c>
      <c r="D692" s="3" t="s">
        <v>706</v>
      </c>
      <c r="E692" s="6">
        <v>0</v>
      </c>
    </row>
    <row r="693" spans="1:5" x14ac:dyDescent="0.35">
      <c r="A693" s="3" t="s">
        <v>128</v>
      </c>
      <c r="B693" s="3" t="str">
        <f t="shared" si="10"/>
        <v>SPA21XXX</v>
      </c>
      <c r="C693" s="3" t="s">
        <v>3</v>
      </c>
      <c r="D693" s="3" t="s">
        <v>707</v>
      </c>
      <c r="E693" s="6">
        <v>0</v>
      </c>
    </row>
    <row r="694" spans="1:5" x14ac:dyDescent="0.35">
      <c r="A694" s="3" t="s">
        <v>128</v>
      </c>
      <c r="B694" s="3" t="str">
        <f t="shared" si="10"/>
        <v>SPA21XXX</v>
      </c>
      <c r="C694" s="3" t="s">
        <v>3</v>
      </c>
      <c r="D694" s="3" t="s">
        <v>708</v>
      </c>
      <c r="E694" s="6">
        <v>0</v>
      </c>
    </row>
    <row r="695" spans="1:5" x14ac:dyDescent="0.35">
      <c r="A695" s="3" t="s">
        <v>128</v>
      </c>
      <c r="B695" s="3" t="str">
        <f t="shared" si="10"/>
        <v>SPA21XXX</v>
      </c>
      <c r="C695" s="3" t="s">
        <v>3</v>
      </c>
      <c r="D695" s="3" t="s">
        <v>709</v>
      </c>
      <c r="E695" s="6">
        <v>0</v>
      </c>
    </row>
    <row r="696" spans="1:5" x14ac:dyDescent="0.35">
      <c r="A696" s="3" t="s">
        <v>128</v>
      </c>
      <c r="B696" s="3" t="str">
        <f t="shared" si="10"/>
        <v>SPA21XXX</v>
      </c>
      <c r="C696" s="3" t="s">
        <v>3</v>
      </c>
      <c r="D696" s="3" t="s">
        <v>710</v>
      </c>
      <c r="E696" s="6">
        <v>0</v>
      </c>
    </row>
    <row r="697" spans="1:5" x14ac:dyDescent="0.35">
      <c r="A697" s="3" t="s">
        <v>129</v>
      </c>
      <c r="B697" s="3" t="str">
        <f t="shared" si="10"/>
        <v>SPA21XXX</v>
      </c>
      <c r="C697" s="3" t="s">
        <v>4</v>
      </c>
      <c r="D697" s="3" t="s">
        <v>706</v>
      </c>
      <c r="E697" s="3">
        <v>0</v>
      </c>
    </row>
    <row r="698" spans="1:5" x14ac:dyDescent="0.35">
      <c r="A698" s="3" t="s">
        <v>129</v>
      </c>
      <c r="B698" s="3" t="str">
        <f t="shared" si="10"/>
        <v>SPA21XXX</v>
      </c>
      <c r="C698" s="3" t="s">
        <v>4</v>
      </c>
      <c r="D698" s="3" t="s">
        <v>707</v>
      </c>
      <c r="E698" s="3">
        <v>0</v>
      </c>
    </row>
    <row r="699" spans="1:5" x14ac:dyDescent="0.35">
      <c r="A699" s="3" t="s">
        <v>129</v>
      </c>
      <c r="B699" s="3" t="str">
        <f t="shared" si="10"/>
        <v>SPA21XXX</v>
      </c>
      <c r="C699" s="3" t="s">
        <v>4</v>
      </c>
      <c r="D699" s="3" t="s">
        <v>708</v>
      </c>
      <c r="E699" s="3">
        <v>0</v>
      </c>
    </row>
    <row r="700" spans="1:5" x14ac:dyDescent="0.35">
      <c r="A700" s="3" t="s">
        <v>129</v>
      </c>
      <c r="B700" s="3" t="str">
        <f t="shared" si="10"/>
        <v>SPA21XXX</v>
      </c>
      <c r="C700" s="3" t="s">
        <v>4</v>
      </c>
      <c r="D700" s="3" t="s">
        <v>709</v>
      </c>
      <c r="E700" s="3">
        <v>0</v>
      </c>
    </row>
    <row r="701" spans="1:5" x14ac:dyDescent="0.35">
      <c r="A701" s="3" t="s">
        <v>129</v>
      </c>
      <c r="B701" s="3" t="str">
        <f t="shared" si="10"/>
        <v>SPA21XXX</v>
      </c>
      <c r="C701" s="3" t="s">
        <v>4</v>
      </c>
      <c r="D701" s="3" t="s">
        <v>710</v>
      </c>
      <c r="E701" s="3">
        <v>0</v>
      </c>
    </row>
    <row r="702" spans="1:5" x14ac:dyDescent="0.35">
      <c r="A702" s="3" t="s">
        <v>130</v>
      </c>
      <c r="B702" s="3" t="str">
        <f t="shared" si="10"/>
        <v>SPA21XXX</v>
      </c>
      <c r="C702" s="3" t="s">
        <v>4</v>
      </c>
      <c r="D702" s="3" t="s">
        <v>706</v>
      </c>
      <c r="E702" s="6">
        <v>26250</v>
      </c>
    </row>
    <row r="703" spans="1:5" x14ac:dyDescent="0.35">
      <c r="A703" s="3" t="s">
        <v>130</v>
      </c>
      <c r="B703" s="3" t="str">
        <f t="shared" si="10"/>
        <v>SPA21XXX</v>
      </c>
      <c r="C703" s="3" t="s">
        <v>4</v>
      </c>
      <c r="D703" s="3" t="s">
        <v>707</v>
      </c>
      <c r="E703" s="6">
        <v>35000</v>
      </c>
    </row>
    <row r="704" spans="1:5" x14ac:dyDescent="0.35">
      <c r="A704" s="3" t="s">
        <v>130</v>
      </c>
      <c r="B704" s="3" t="str">
        <f t="shared" si="10"/>
        <v>SPA21XXX</v>
      </c>
      <c r="C704" s="3" t="s">
        <v>4</v>
      </c>
      <c r="D704" s="3" t="s">
        <v>708</v>
      </c>
      <c r="E704" s="6">
        <v>84000</v>
      </c>
    </row>
    <row r="705" spans="1:5" x14ac:dyDescent="0.35">
      <c r="A705" s="3" t="s">
        <v>130</v>
      </c>
      <c r="B705" s="3" t="str">
        <f t="shared" si="10"/>
        <v>SPA21XXX</v>
      </c>
      <c r="C705" s="3" t="s">
        <v>4</v>
      </c>
      <c r="D705" s="3" t="s">
        <v>709</v>
      </c>
      <c r="E705" s="6">
        <v>66000</v>
      </c>
    </row>
    <row r="706" spans="1:5" x14ac:dyDescent="0.35">
      <c r="A706" s="3" t="s">
        <v>130</v>
      </c>
      <c r="B706" s="3" t="str">
        <f t="shared" si="10"/>
        <v>SPA21XXX</v>
      </c>
      <c r="C706" s="3" t="s">
        <v>4</v>
      </c>
      <c r="D706" s="3" t="s">
        <v>710</v>
      </c>
      <c r="E706" s="6">
        <v>0</v>
      </c>
    </row>
    <row r="707" spans="1:5" x14ac:dyDescent="0.35">
      <c r="A707" s="3" t="s">
        <v>321</v>
      </c>
      <c r="B707" s="3" t="str">
        <f t="shared" ref="B707:B770" si="11">REPLACE(A707,6,3,"XXX")</f>
        <v>SPA21XXX</v>
      </c>
      <c r="C707" s="3" t="s">
        <v>3</v>
      </c>
      <c r="D707" s="3" t="s">
        <v>706</v>
      </c>
      <c r="E707" s="6">
        <v>0</v>
      </c>
    </row>
    <row r="708" spans="1:5" x14ac:dyDescent="0.35">
      <c r="A708" s="3" t="s">
        <v>321</v>
      </c>
      <c r="B708" s="3" t="str">
        <f t="shared" si="11"/>
        <v>SPA21XXX</v>
      </c>
      <c r="C708" s="3" t="s">
        <v>3</v>
      </c>
      <c r="D708" s="3" t="s">
        <v>707</v>
      </c>
      <c r="E708" s="6">
        <v>0</v>
      </c>
    </row>
    <row r="709" spans="1:5" x14ac:dyDescent="0.35">
      <c r="A709" s="3" t="s">
        <v>321</v>
      </c>
      <c r="B709" s="3" t="str">
        <f t="shared" si="11"/>
        <v>SPA21XXX</v>
      </c>
      <c r="C709" s="3" t="s">
        <v>3</v>
      </c>
      <c r="D709" s="3" t="s">
        <v>708</v>
      </c>
      <c r="E709" s="6">
        <v>0</v>
      </c>
    </row>
    <row r="710" spans="1:5" x14ac:dyDescent="0.35">
      <c r="A710" s="3" t="s">
        <v>321</v>
      </c>
      <c r="B710" s="3" t="str">
        <f t="shared" si="11"/>
        <v>SPA21XXX</v>
      </c>
      <c r="C710" s="3" t="s">
        <v>3</v>
      </c>
      <c r="D710" s="3" t="s">
        <v>709</v>
      </c>
      <c r="E710" s="6">
        <v>0</v>
      </c>
    </row>
    <row r="711" spans="1:5" x14ac:dyDescent="0.35">
      <c r="A711" s="3" t="s">
        <v>321</v>
      </c>
      <c r="B711" s="3" t="str">
        <f t="shared" si="11"/>
        <v>SPA21XXX</v>
      </c>
      <c r="C711" s="3" t="s">
        <v>3</v>
      </c>
      <c r="D711" s="3" t="s">
        <v>710</v>
      </c>
      <c r="E711" s="6">
        <v>155242.42000000001</v>
      </c>
    </row>
    <row r="712" spans="1:5" x14ac:dyDescent="0.35">
      <c r="A712" s="3" t="s">
        <v>131</v>
      </c>
      <c r="B712" s="3" t="str">
        <f t="shared" si="11"/>
        <v>SPA21XXX</v>
      </c>
      <c r="C712" s="3" t="s">
        <v>4</v>
      </c>
      <c r="D712" s="3" t="s">
        <v>706</v>
      </c>
      <c r="E712" s="6">
        <v>0</v>
      </c>
    </row>
    <row r="713" spans="1:5" x14ac:dyDescent="0.35">
      <c r="A713" s="3" t="s">
        <v>131</v>
      </c>
      <c r="B713" s="3" t="str">
        <f t="shared" si="11"/>
        <v>SPA21XXX</v>
      </c>
      <c r="C713" s="3" t="s">
        <v>4</v>
      </c>
      <c r="D713" s="3" t="s">
        <v>707</v>
      </c>
      <c r="E713" s="6">
        <v>0</v>
      </c>
    </row>
    <row r="714" spans="1:5" x14ac:dyDescent="0.35">
      <c r="A714" s="3" t="s">
        <v>131</v>
      </c>
      <c r="B714" s="3" t="str">
        <f t="shared" si="11"/>
        <v>SPA21XXX</v>
      </c>
      <c r="C714" s="3" t="s">
        <v>4</v>
      </c>
      <c r="D714" s="3" t="s">
        <v>708</v>
      </c>
      <c r="E714" s="6">
        <v>0</v>
      </c>
    </row>
    <row r="715" spans="1:5" x14ac:dyDescent="0.35">
      <c r="A715" s="3" t="s">
        <v>131</v>
      </c>
      <c r="B715" s="3" t="str">
        <f t="shared" si="11"/>
        <v>SPA21XXX</v>
      </c>
      <c r="C715" s="3" t="s">
        <v>4</v>
      </c>
      <c r="D715" s="3" t="s">
        <v>709</v>
      </c>
      <c r="E715" s="6">
        <v>0</v>
      </c>
    </row>
    <row r="716" spans="1:5" x14ac:dyDescent="0.35">
      <c r="A716" s="3" t="s">
        <v>131</v>
      </c>
      <c r="B716" s="3" t="str">
        <f t="shared" si="11"/>
        <v>SPA21XXX</v>
      </c>
      <c r="C716" s="3" t="s">
        <v>4</v>
      </c>
      <c r="D716" s="3" t="s">
        <v>710</v>
      </c>
      <c r="E716" s="6">
        <v>0</v>
      </c>
    </row>
    <row r="717" spans="1:5" x14ac:dyDescent="0.35">
      <c r="A717" s="3" t="s">
        <v>132</v>
      </c>
      <c r="B717" s="3" t="str">
        <f t="shared" si="11"/>
        <v>SPA21XXX</v>
      </c>
      <c r="C717" s="3" t="s">
        <v>5</v>
      </c>
      <c r="D717" s="3" t="s">
        <v>706</v>
      </c>
      <c r="E717" s="6">
        <v>0</v>
      </c>
    </row>
    <row r="718" spans="1:5" x14ac:dyDescent="0.35">
      <c r="A718" s="3" t="s">
        <v>132</v>
      </c>
      <c r="B718" s="3" t="str">
        <f t="shared" si="11"/>
        <v>SPA21XXX</v>
      </c>
      <c r="C718" s="3" t="s">
        <v>5</v>
      </c>
      <c r="D718" s="3" t="s">
        <v>707</v>
      </c>
      <c r="E718" s="6">
        <v>0</v>
      </c>
    </row>
    <row r="719" spans="1:5" x14ac:dyDescent="0.35">
      <c r="A719" s="3" t="s">
        <v>132</v>
      </c>
      <c r="B719" s="3" t="str">
        <f t="shared" si="11"/>
        <v>SPA21XXX</v>
      </c>
      <c r="C719" s="3" t="s">
        <v>5</v>
      </c>
      <c r="D719" s="3" t="s">
        <v>708</v>
      </c>
      <c r="E719" s="6">
        <v>0</v>
      </c>
    </row>
    <row r="720" spans="1:5" x14ac:dyDescent="0.35">
      <c r="A720" s="3" t="s">
        <v>132</v>
      </c>
      <c r="B720" s="3" t="str">
        <f t="shared" si="11"/>
        <v>SPA21XXX</v>
      </c>
      <c r="C720" s="3" t="s">
        <v>5</v>
      </c>
      <c r="D720" s="3" t="s">
        <v>709</v>
      </c>
      <c r="E720" s="6">
        <v>0</v>
      </c>
    </row>
    <row r="721" spans="1:5" x14ac:dyDescent="0.35">
      <c r="A721" s="3" t="s">
        <v>132</v>
      </c>
      <c r="B721" s="3" t="str">
        <f t="shared" si="11"/>
        <v>SPA21XXX</v>
      </c>
      <c r="C721" s="3" t="s">
        <v>5</v>
      </c>
      <c r="D721" s="3" t="s">
        <v>710</v>
      </c>
      <c r="E721" s="6">
        <v>0</v>
      </c>
    </row>
    <row r="722" spans="1:5" x14ac:dyDescent="0.35">
      <c r="A722" s="3" t="s">
        <v>133</v>
      </c>
      <c r="B722" s="3" t="str">
        <f t="shared" si="11"/>
        <v>SPA21XXX</v>
      </c>
      <c r="C722" s="3" t="s">
        <v>5</v>
      </c>
      <c r="D722" s="3" t="s">
        <v>706</v>
      </c>
      <c r="E722" s="6">
        <v>0</v>
      </c>
    </row>
    <row r="723" spans="1:5" x14ac:dyDescent="0.35">
      <c r="A723" s="3" t="s">
        <v>133</v>
      </c>
      <c r="B723" s="3" t="str">
        <f t="shared" si="11"/>
        <v>SPA21XXX</v>
      </c>
      <c r="C723" s="3" t="s">
        <v>5</v>
      </c>
      <c r="D723" s="3" t="s">
        <v>707</v>
      </c>
      <c r="E723" s="6">
        <v>0</v>
      </c>
    </row>
    <row r="724" spans="1:5" x14ac:dyDescent="0.35">
      <c r="A724" s="3" t="s">
        <v>133</v>
      </c>
      <c r="B724" s="3" t="str">
        <f t="shared" si="11"/>
        <v>SPA21XXX</v>
      </c>
      <c r="C724" s="3" t="s">
        <v>5</v>
      </c>
      <c r="D724" s="3" t="s">
        <v>708</v>
      </c>
      <c r="E724" s="6">
        <v>0</v>
      </c>
    </row>
    <row r="725" spans="1:5" x14ac:dyDescent="0.35">
      <c r="A725" s="3" t="s">
        <v>133</v>
      </c>
      <c r="B725" s="3" t="str">
        <f t="shared" si="11"/>
        <v>SPA21XXX</v>
      </c>
      <c r="C725" s="3" t="s">
        <v>5</v>
      </c>
      <c r="D725" s="3" t="s">
        <v>709</v>
      </c>
      <c r="E725" s="6">
        <v>0</v>
      </c>
    </row>
    <row r="726" spans="1:5" x14ac:dyDescent="0.35">
      <c r="A726" s="3" t="s">
        <v>133</v>
      </c>
      <c r="B726" s="3" t="str">
        <f t="shared" si="11"/>
        <v>SPA21XXX</v>
      </c>
      <c r="C726" s="3" t="s">
        <v>5</v>
      </c>
      <c r="D726" s="3" t="s">
        <v>710</v>
      </c>
      <c r="E726" s="6">
        <v>0</v>
      </c>
    </row>
    <row r="727" spans="1:5" x14ac:dyDescent="0.35">
      <c r="A727" s="3" t="s">
        <v>134</v>
      </c>
      <c r="B727" s="3" t="str">
        <f t="shared" si="11"/>
        <v>SPA21XXX</v>
      </c>
      <c r="C727" s="3" t="s">
        <v>3</v>
      </c>
      <c r="D727" s="3" t="s">
        <v>706</v>
      </c>
      <c r="E727" s="6">
        <v>0</v>
      </c>
    </row>
    <row r="728" spans="1:5" x14ac:dyDescent="0.35">
      <c r="A728" s="3" t="s">
        <v>134</v>
      </c>
      <c r="B728" s="3" t="str">
        <f t="shared" si="11"/>
        <v>SPA21XXX</v>
      </c>
      <c r="C728" s="3" t="s">
        <v>3</v>
      </c>
      <c r="D728" s="3" t="s">
        <v>707</v>
      </c>
      <c r="E728" s="6">
        <v>0</v>
      </c>
    </row>
    <row r="729" spans="1:5" x14ac:dyDescent="0.35">
      <c r="A729" s="3" t="s">
        <v>134</v>
      </c>
      <c r="B729" s="3" t="str">
        <f t="shared" si="11"/>
        <v>SPA21XXX</v>
      </c>
      <c r="C729" s="3" t="s">
        <v>3</v>
      </c>
      <c r="D729" s="3" t="s">
        <v>708</v>
      </c>
      <c r="E729" s="6">
        <v>0</v>
      </c>
    </row>
    <row r="730" spans="1:5" x14ac:dyDescent="0.35">
      <c r="A730" s="3" t="s">
        <v>134</v>
      </c>
      <c r="B730" s="3" t="str">
        <f t="shared" si="11"/>
        <v>SPA21XXX</v>
      </c>
      <c r="C730" s="3" t="s">
        <v>3</v>
      </c>
      <c r="D730" s="3" t="s">
        <v>709</v>
      </c>
      <c r="E730" s="6">
        <v>0</v>
      </c>
    </row>
    <row r="731" spans="1:5" x14ac:dyDescent="0.35">
      <c r="A731" s="3" t="s">
        <v>134</v>
      </c>
      <c r="B731" s="3" t="str">
        <f t="shared" si="11"/>
        <v>SPA21XXX</v>
      </c>
      <c r="C731" s="3" t="s">
        <v>3</v>
      </c>
      <c r="D731" s="3" t="s">
        <v>710</v>
      </c>
      <c r="E731" s="6">
        <v>0</v>
      </c>
    </row>
    <row r="732" spans="1:5" x14ac:dyDescent="0.35">
      <c r="A732" s="3" t="s">
        <v>135</v>
      </c>
      <c r="B732" s="3" t="str">
        <f t="shared" si="11"/>
        <v>SPA21XXX</v>
      </c>
      <c r="C732" s="3" t="s">
        <v>5</v>
      </c>
      <c r="D732" s="3" t="s">
        <v>706</v>
      </c>
      <c r="E732" s="6">
        <v>0</v>
      </c>
    </row>
    <row r="733" spans="1:5" x14ac:dyDescent="0.35">
      <c r="A733" s="3" t="s">
        <v>135</v>
      </c>
      <c r="B733" s="3" t="str">
        <f t="shared" si="11"/>
        <v>SPA21XXX</v>
      </c>
      <c r="C733" s="3" t="s">
        <v>5</v>
      </c>
      <c r="D733" s="3" t="s">
        <v>707</v>
      </c>
      <c r="E733" s="6">
        <v>0</v>
      </c>
    </row>
    <row r="734" spans="1:5" x14ac:dyDescent="0.35">
      <c r="A734" s="3" t="s">
        <v>135</v>
      </c>
      <c r="B734" s="3" t="str">
        <f t="shared" si="11"/>
        <v>SPA21XXX</v>
      </c>
      <c r="C734" s="3" t="s">
        <v>5</v>
      </c>
      <c r="D734" s="3" t="s">
        <v>708</v>
      </c>
      <c r="E734" s="6">
        <v>0</v>
      </c>
    </row>
    <row r="735" spans="1:5" x14ac:dyDescent="0.35">
      <c r="A735" s="3" t="s">
        <v>135</v>
      </c>
      <c r="B735" s="3" t="str">
        <f t="shared" si="11"/>
        <v>SPA21XXX</v>
      </c>
      <c r="C735" s="3" t="s">
        <v>5</v>
      </c>
      <c r="D735" s="3" t="s">
        <v>709</v>
      </c>
      <c r="E735" s="6">
        <v>0</v>
      </c>
    </row>
    <row r="736" spans="1:5" x14ac:dyDescent="0.35">
      <c r="A736" s="3" t="s">
        <v>135</v>
      </c>
      <c r="B736" s="3" t="str">
        <f t="shared" si="11"/>
        <v>SPA21XXX</v>
      </c>
      <c r="C736" s="3" t="s">
        <v>5</v>
      </c>
      <c r="D736" s="3" t="s">
        <v>710</v>
      </c>
      <c r="E736" s="6">
        <v>0</v>
      </c>
    </row>
    <row r="737" spans="1:5" x14ac:dyDescent="0.35">
      <c r="A737" s="3" t="s">
        <v>136</v>
      </c>
      <c r="B737" s="3" t="str">
        <f t="shared" si="11"/>
        <v>SPA21XXX</v>
      </c>
      <c r="C737" s="3" t="s">
        <v>5</v>
      </c>
      <c r="D737" s="3" t="s">
        <v>706</v>
      </c>
      <c r="E737" s="6">
        <v>0</v>
      </c>
    </row>
    <row r="738" spans="1:5" x14ac:dyDescent="0.35">
      <c r="A738" s="3" t="s">
        <v>136</v>
      </c>
      <c r="B738" s="3" t="str">
        <f t="shared" si="11"/>
        <v>SPA21XXX</v>
      </c>
      <c r="C738" s="3" t="s">
        <v>5</v>
      </c>
      <c r="D738" s="3" t="s">
        <v>707</v>
      </c>
      <c r="E738" s="6">
        <v>0</v>
      </c>
    </row>
    <row r="739" spans="1:5" x14ac:dyDescent="0.35">
      <c r="A739" s="3" t="s">
        <v>136</v>
      </c>
      <c r="B739" s="3" t="str">
        <f t="shared" si="11"/>
        <v>SPA21XXX</v>
      </c>
      <c r="C739" s="3" t="s">
        <v>5</v>
      </c>
      <c r="D739" s="3" t="s">
        <v>708</v>
      </c>
      <c r="E739" s="6">
        <v>0</v>
      </c>
    </row>
    <row r="740" spans="1:5" x14ac:dyDescent="0.35">
      <c r="A740" s="3" t="s">
        <v>136</v>
      </c>
      <c r="B740" s="3" t="str">
        <f t="shared" si="11"/>
        <v>SPA21XXX</v>
      </c>
      <c r="C740" s="3" t="s">
        <v>5</v>
      </c>
      <c r="D740" s="3" t="s">
        <v>709</v>
      </c>
      <c r="E740" s="6">
        <v>0</v>
      </c>
    </row>
    <row r="741" spans="1:5" x14ac:dyDescent="0.35">
      <c r="A741" s="3" t="s">
        <v>136</v>
      </c>
      <c r="B741" s="3" t="str">
        <f t="shared" si="11"/>
        <v>SPA21XXX</v>
      </c>
      <c r="C741" s="3" t="s">
        <v>5</v>
      </c>
      <c r="D741" s="3" t="s">
        <v>710</v>
      </c>
      <c r="E741" s="6">
        <v>0</v>
      </c>
    </row>
    <row r="742" spans="1:5" x14ac:dyDescent="0.35">
      <c r="A742" s="3" t="s">
        <v>137</v>
      </c>
      <c r="B742" s="3" t="str">
        <f t="shared" si="11"/>
        <v>SPA21XXX</v>
      </c>
      <c r="C742" s="3" t="s">
        <v>3</v>
      </c>
      <c r="D742" s="3" t="s">
        <v>706</v>
      </c>
      <c r="E742" s="6">
        <v>12500</v>
      </c>
    </row>
    <row r="743" spans="1:5" x14ac:dyDescent="0.35">
      <c r="A743" s="3" t="s">
        <v>137</v>
      </c>
      <c r="B743" s="3" t="str">
        <f t="shared" si="11"/>
        <v>SPA21XXX</v>
      </c>
      <c r="C743" s="3" t="s">
        <v>3</v>
      </c>
      <c r="D743" s="3" t="s">
        <v>707</v>
      </c>
      <c r="E743" s="6">
        <v>0</v>
      </c>
    </row>
    <row r="744" spans="1:5" x14ac:dyDescent="0.35">
      <c r="A744" s="3" t="s">
        <v>137</v>
      </c>
      <c r="B744" s="3" t="str">
        <f t="shared" si="11"/>
        <v>SPA21XXX</v>
      </c>
      <c r="C744" s="3" t="s">
        <v>3</v>
      </c>
      <c r="D744" s="3" t="s">
        <v>708</v>
      </c>
      <c r="E744" s="6">
        <v>0</v>
      </c>
    </row>
    <row r="745" spans="1:5" x14ac:dyDescent="0.35">
      <c r="A745" s="3" t="s">
        <v>137</v>
      </c>
      <c r="B745" s="3" t="str">
        <f t="shared" si="11"/>
        <v>SPA21XXX</v>
      </c>
      <c r="C745" s="3" t="s">
        <v>3</v>
      </c>
      <c r="D745" s="3" t="s">
        <v>709</v>
      </c>
      <c r="E745" s="6">
        <v>179500</v>
      </c>
    </row>
    <row r="746" spans="1:5" x14ac:dyDescent="0.35">
      <c r="A746" s="3" t="s">
        <v>137</v>
      </c>
      <c r="B746" s="3" t="str">
        <f t="shared" si="11"/>
        <v>SPA21XXX</v>
      </c>
      <c r="C746" s="3" t="s">
        <v>3</v>
      </c>
      <c r="D746" s="3" t="s">
        <v>710</v>
      </c>
      <c r="E746" s="6">
        <v>0</v>
      </c>
    </row>
    <row r="747" spans="1:5" x14ac:dyDescent="0.35">
      <c r="A747" s="3" t="s">
        <v>138</v>
      </c>
      <c r="B747" s="3" t="str">
        <f t="shared" si="11"/>
        <v>SPA21XXX</v>
      </c>
      <c r="C747" s="3" t="s">
        <v>3</v>
      </c>
      <c r="D747" s="3" t="s">
        <v>706</v>
      </c>
      <c r="E747" s="6">
        <v>0</v>
      </c>
    </row>
    <row r="748" spans="1:5" x14ac:dyDescent="0.35">
      <c r="A748" s="3" t="s">
        <v>138</v>
      </c>
      <c r="B748" s="3" t="str">
        <f t="shared" si="11"/>
        <v>SPA21XXX</v>
      </c>
      <c r="C748" s="3" t="s">
        <v>3</v>
      </c>
      <c r="D748" s="3" t="s">
        <v>707</v>
      </c>
      <c r="E748" s="6">
        <v>0</v>
      </c>
    </row>
    <row r="749" spans="1:5" x14ac:dyDescent="0.35">
      <c r="A749" s="3" t="s">
        <v>138</v>
      </c>
      <c r="B749" s="3" t="str">
        <f t="shared" si="11"/>
        <v>SPA21XXX</v>
      </c>
      <c r="C749" s="3" t="s">
        <v>3</v>
      </c>
      <c r="D749" s="3" t="s">
        <v>708</v>
      </c>
      <c r="E749" s="6">
        <v>0</v>
      </c>
    </row>
    <row r="750" spans="1:5" x14ac:dyDescent="0.35">
      <c r="A750" s="3" t="s">
        <v>138</v>
      </c>
      <c r="B750" s="3" t="str">
        <f t="shared" si="11"/>
        <v>SPA21XXX</v>
      </c>
      <c r="C750" s="3" t="s">
        <v>3</v>
      </c>
      <c r="D750" s="3" t="s">
        <v>709</v>
      </c>
      <c r="E750" s="6">
        <v>0</v>
      </c>
    </row>
    <row r="751" spans="1:5" x14ac:dyDescent="0.35">
      <c r="A751" s="3" t="s">
        <v>138</v>
      </c>
      <c r="B751" s="3" t="str">
        <f t="shared" si="11"/>
        <v>SPA21XXX</v>
      </c>
      <c r="C751" s="3" t="s">
        <v>3</v>
      </c>
      <c r="D751" s="3" t="s">
        <v>710</v>
      </c>
      <c r="E751" s="6">
        <v>0</v>
      </c>
    </row>
    <row r="752" spans="1:5" x14ac:dyDescent="0.35">
      <c r="A752" s="3" t="s">
        <v>322</v>
      </c>
      <c r="B752" s="3" t="str">
        <f t="shared" si="11"/>
        <v>SPA21XXX</v>
      </c>
      <c r="C752" s="3" t="s">
        <v>5</v>
      </c>
      <c r="D752" s="3" t="s">
        <v>706</v>
      </c>
      <c r="E752" s="6">
        <v>0</v>
      </c>
    </row>
    <row r="753" spans="1:5" x14ac:dyDescent="0.35">
      <c r="A753" s="3" t="s">
        <v>322</v>
      </c>
      <c r="B753" s="3" t="str">
        <f t="shared" si="11"/>
        <v>SPA21XXX</v>
      </c>
      <c r="C753" s="3" t="s">
        <v>5</v>
      </c>
      <c r="D753" s="3" t="s">
        <v>707</v>
      </c>
      <c r="E753" s="6">
        <v>0</v>
      </c>
    </row>
    <row r="754" spans="1:5" x14ac:dyDescent="0.35">
      <c r="A754" s="3" t="s">
        <v>322</v>
      </c>
      <c r="B754" s="3" t="str">
        <f t="shared" si="11"/>
        <v>SPA21XXX</v>
      </c>
      <c r="C754" s="3" t="s">
        <v>5</v>
      </c>
      <c r="D754" s="3" t="s">
        <v>708</v>
      </c>
      <c r="E754" s="6">
        <v>0</v>
      </c>
    </row>
    <row r="755" spans="1:5" x14ac:dyDescent="0.35">
      <c r="A755" s="3" t="s">
        <v>322</v>
      </c>
      <c r="B755" s="3" t="str">
        <f t="shared" si="11"/>
        <v>SPA21XXX</v>
      </c>
      <c r="C755" s="3" t="s">
        <v>5</v>
      </c>
      <c r="D755" s="3" t="s">
        <v>709</v>
      </c>
      <c r="E755" s="6">
        <v>0</v>
      </c>
    </row>
    <row r="756" spans="1:5" x14ac:dyDescent="0.35">
      <c r="A756" s="3" t="s">
        <v>322</v>
      </c>
      <c r="B756" s="3" t="str">
        <f t="shared" si="11"/>
        <v>SPA21XXX</v>
      </c>
      <c r="C756" s="3" t="s">
        <v>5</v>
      </c>
      <c r="D756" s="3" t="s">
        <v>710</v>
      </c>
      <c r="E756" s="6">
        <v>0</v>
      </c>
    </row>
    <row r="757" spans="1:5" x14ac:dyDescent="0.35">
      <c r="A757" s="3" t="s">
        <v>139</v>
      </c>
      <c r="B757" s="3" t="str">
        <f t="shared" si="11"/>
        <v>SPA21XXX</v>
      </c>
      <c r="C757" s="3" t="s">
        <v>5</v>
      </c>
      <c r="D757" s="3" t="s">
        <v>706</v>
      </c>
      <c r="E757" s="6">
        <v>0</v>
      </c>
    </row>
    <row r="758" spans="1:5" x14ac:dyDescent="0.35">
      <c r="A758" s="3" t="s">
        <v>139</v>
      </c>
      <c r="B758" s="3" t="str">
        <f t="shared" si="11"/>
        <v>SPA21XXX</v>
      </c>
      <c r="C758" s="3" t="s">
        <v>5</v>
      </c>
      <c r="D758" s="3" t="s">
        <v>707</v>
      </c>
      <c r="E758" s="6">
        <v>0</v>
      </c>
    </row>
    <row r="759" spans="1:5" x14ac:dyDescent="0.35">
      <c r="A759" s="3" t="s">
        <v>139</v>
      </c>
      <c r="B759" s="3" t="str">
        <f t="shared" si="11"/>
        <v>SPA21XXX</v>
      </c>
      <c r="C759" s="3" t="s">
        <v>5</v>
      </c>
      <c r="D759" s="3" t="s">
        <v>708</v>
      </c>
      <c r="E759" s="6">
        <v>123580</v>
      </c>
    </row>
    <row r="760" spans="1:5" x14ac:dyDescent="0.35">
      <c r="A760" s="3" t="s">
        <v>139</v>
      </c>
      <c r="B760" s="3" t="str">
        <f t="shared" si="11"/>
        <v>SPA21XXX</v>
      </c>
      <c r="C760" s="3" t="s">
        <v>5</v>
      </c>
      <c r="D760" s="3" t="s">
        <v>709</v>
      </c>
      <c r="E760" s="6">
        <v>18743</v>
      </c>
    </row>
    <row r="761" spans="1:5" x14ac:dyDescent="0.35">
      <c r="A761" s="3" t="s">
        <v>139</v>
      </c>
      <c r="B761" s="3" t="str">
        <f t="shared" si="11"/>
        <v>SPA21XXX</v>
      </c>
      <c r="C761" s="3" t="s">
        <v>5</v>
      </c>
      <c r="D761" s="3" t="s">
        <v>710</v>
      </c>
      <c r="E761" s="6">
        <v>21888</v>
      </c>
    </row>
    <row r="762" spans="1:5" x14ac:dyDescent="0.35">
      <c r="A762" s="3" t="s">
        <v>140</v>
      </c>
      <c r="B762" s="3" t="str">
        <f t="shared" si="11"/>
        <v>SPA21XXX</v>
      </c>
      <c r="C762" s="3" t="s">
        <v>4</v>
      </c>
      <c r="D762" s="3" t="s">
        <v>706</v>
      </c>
      <c r="E762" s="6">
        <v>0</v>
      </c>
    </row>
    <row r="763" spans="1:5" x14ac:dyDescent="0.35">
      <c r="A763" s="3" t="s">
        <v>140</v>
      </c>
      <c r="B763" s="3" t="str">
        <f t="shared" si="11"/>
        <v>SPA21XXX</v>
      </c>
      <c r="C763" s="3" t="s">
        <v>4</v>
      </c>
      <c r="D763" s="3" t="s">
        <v>707</v>
      </c>
      <c r="E763" s="6">
        <v>0</v>
      </c>
    </row>
    <row r="764" spans="1:5" x14ac:dyDescent="0.35">
      <c r="A764" s="3" t="s">
        <v>140</v>
      </c>
      <c r="B764" s="3" t="str">
        <f t="shared" si="11"/>
        <v>SPA21XXX</v>
      </c>
      <c r="C764" s="3" t="s">
        <v>4</v>
      </c>
      <c r="D764" s="3" t="s">
        <v>708</v>
      </c>
      <c r="E764" s="6">
        <v>0</v>
      </c>
    </row>
    <row r="765" spans="1:5" x14ac:dyDescent="0.35">
      <c r="A765" s="3" t="s">
        <v>140</v>
      </c>
      <c r="B765" s="3" t="str">
        <f t="shared" si="11"/>
        <v>SPA21XXX</v>
      </c>
      <c r="C765" s="3" t="s">
        <v>4</v>
      </c>
      <c r="D765" s="3" t="s">
        <v>709</v>
      </c>
      <c r="E765" s="6">
        <v>0</v>
      </c>
    </row>
    <row r="766" spans="1:5" x14ac:dyDescent="0.35">
      <c r="A766" s="3" t="s">
        <v>140</v>
      </c>
      <c r="B766" s="3" t="str">
        <f t="shared" si="11"/>
        <v>SPA21XXX</v>
      </c>
      <c r="C766" s="3" t="s">
        <v>4</v>
      </c>
      <c r="D766" s="3" t="s">
        <v>710</v>
      </c>
      <c r="E766" s="6">
        <v>0</v>
      </c>
    </row>
    <row r="767" spans="1:5" x14ac:dyDescent="0.35">
      <c r="A767" s="3" t="s">
        <v>141</v>
      </c>
      <c r="B767" s="3" t="str">
        <f t="shared" si="11"/>
        <v>SPA21XXX</v>
      </c>
      <c r="C767" s="3" t="s">
        <v>4</v>
      </c>
      <c r="D767" s="3" t="s">
        <v>706</v>
      </c>
      <c r="E767" s="6">
        <v>0</v>
      </c>
    </row>
    <row r="768" spans="1:5" x14ac:dyDescent="0.35">
      <c r="A768" s="3" t="s">
        <v>141</v>
      </c>
      <c r="B768" s="3" t="str">
        <f t="shared" si="11"/>
        <v>SPA21XXX</v>
      </c>
      <c r="C768" s="3" t="s">
        <v>4</v>
      </c>
      <c r="D768" s="3" t="s">
        <v>707</v>
      </c>
      <c r="E768" s="6">
        <v>0</v>
      </c>
    </row>
    <row r="769" spans="1:5" x14ac:dyDescent="0.35">
      <c r="A769" s="3" t="s">
        <v>141</v>
      </c>
      <c r="B769" s="3" t="str">
        <f t="shared" si="11"/>
        <v>SPA21XXX</v>
      </c>
      <c r="C769" s="3" t="s">
        <v>4</v>
      </c>
      <c r="D769" s="3" t="s">
        <v>708</v>
      </c>
      <c r="E769" s="6">
        <v>0</v>
      </c>
    </row>
    <row r="770" spans="1:5" x14ac:dyDescent="0.35">
      <c r="A770" s="3" t="s">
        <v>141</v>
      </c>
      <c r="B770" s="3" t="str">
        <f t="shared" si="11"/>
        <v>SPA21XXX</v>
      </c>
      <c r="C770" s="3" t="s">
        <v>4</v>
      </c>
      <c r="D770" s="3" t="s">
        <v>709</v>
      </c>
      <c r="E770" s="6">
        <v>0</v>
      </c>
    </row>
    <row r="771" spans="1:5" x14ac:dyDescent="0.35">
      <c r="A771" s="3" t="s">
        <v>141</v>
      </c>
      <c r="B771" s="3" t="str">
        <f t="shared" ref="B771:B834" si="12">REPLACE(A771,6,3,"XXX")</f>
        <v>SPA21XXX</v>
      </c>
      <c r="C771" s="3" t="s">
        <v>4</v>
      </c>
      <c r="D771" s="3" t="s">
        <v>710</v>
      </c>
      <c r="E771" s="6">
        <v>0</v>
      </c>
    </row>
    <row r="772" spans="1:5" x14ac:dyDescent="0.35">
      <c r="A772" s="3" t="s">
        <v>142</v>
      </c>
      <c r="B772" s="3" t="str">
        <f t="shared" si="12"/>
        <v>SPA21XXX</v>
      </c>
      <c r="C772" s="3" t="s">
        <v>4</v>
      </c>
      <c r="D772" s="3" t="s">
        <v>706</v>
      </c>
      <c r="E772" s="6">
        <v>0</v>
      </c>
    </row>
    <row r="773" spans="1:5" x14ac:dyDescent="0.35">
      <c r="A773" s="3" t="s">
        <v>142</v>
      </c>
      <c r="B773" s="3" t="str">
        <f t="shared" si="12"/>
        <v>SPA21XXX</v>
      </c>
      <c r="C773" s="3" t="s">
        <v>4</v>
      </c>
      <c r="D773" s="3" t="s">
        <v>707</v>
      </c>
      <c r="E773" s="6">
        <v>0</v>
      </c>
    </row>
    <row r="774" spans="1:5" x14ac:dyDescent="0.35">
      <c r="A774" s="3" t="s">
        <v>142</v>
      </c>
      <c r="B774" s="3" t="str">
        <f t="shared" si="12"/>
        <v>SPA21XXX</v>
      </c>
      <c r="C774" s="3" t="s">
        <v>4</v>
      </c>
      <c r="D774" s="3" t="s">
        <v>708</v>
      </c>
      <c r="E774" s="6">
        <v>0</v>
      </c>
    </row>
    <row r="775" spans="1:5" x14ac:dyDescent="0.35">
      <c r="A775" s="3" t="s">
        <v>142</v>
      </c>
      <c r="B775" s="3" t="str">
        <f t="shared" si="12"/>
        <v>SPA21XXX</v>
      </c>
      <c r="C775" s="3" t="s">
        <v>4</v>
      </c>
      <c r="D775" s="3" t="s">
        <v>709</v>
      </c>
      <c r="E775" s="6">
        <v>0</v>
      </c>
    </row>
    <row r="776" spans="1:5" x14ac:dyDescent="0.35">
      <c r="A776" s="3" t="s">
        <v>142</v>
      </c>
      <c r="B776" s="3" t="str">
        <f t="shared" si="12"/>
        <v>SPA21XXX</v>
      </c>
      <c r="C776" s="3" t="s">
        <v>4</v>
      </c>
      <c r="D776" s="3" t="s">
        <v>710</v>
      </c>
      <c r="E776" s="6">
        <v>0</v>
      </c>
    </row>
    <row r="777" spans="1:5" x14ac:dyDescent="0.35">
      <c r="A777" s="3" t="s">
        <v>143</v>
      </c>
      <c r="B777" s="3" t="str">
        <f t="shared" si="12"/>
        <v>SPA21XXX</v>
      </c>
      <c r="C777" s="3" t="s">
        <v>3</v>
      </c>
      <c r="D777" s="3" t="s">
        <v>706</v>
      </c>
      <c r="E777" s="6">
        <v>0</v>
      </c>
    </row>
    <row r="778" spans="1:5" x14ac:dyDescent="0.35">
      <c r="A778" s="3" t="s">
        <v>143</v>
      </c>
      <c r="B778" s="3" t="str">
        <f t="shared" si="12"/>
        <v>SPA21XXX</v>
      </c>
      <c r="C778" s="3" t="s">
        <v>3</v>
      </c>
      <c r="D778" s="3" t="s">
        <v>707</v>
      </c>
      <c r="E778" s="6">
        <v>0</v>
      </c>
    </row>
    <row r="779" spans="1:5" x14ac:dyDescent="0.35">
      <c r="A779" s="3" t="s">
        <v>143</v>
      </c>
      <c r="B779" s="3" t="str">
        <f t="shared" si="12"/>
        <v>SPA21XXX</v>
      </c>
      <c r="C779" s="3" t="s">
        <v>3</v>
      </c>
      <c r="D779" s="3" t="s">
        <v>708</v>
      </c>
      <c r="E779" s="6">
        <v>0</v>
      </c>
    </row>
    <row r="780" spans="1:5" x14ac:dyDescent="0.35">
      <c r="A780" s="3" t="s">
        <v>143</v>
      </c>
      <c r="B780" s="3" t="str">
        <f t="shared" si="12"/>
        <v>SPA21XXX</v>
      </c>
      <c r="C780" s="3" t="s">
        <v>3</v>
      </c>
      <c r="D780" s="3" t="s">
        <v>709</v>
      </c>
      <c r="E780" s="6">
        <v>0</v>
      </c>
    </row>
    <row r="781" spans="1:5" x14ac:dyDescent="0.35">
      <c r="A781" s="3" t="s">
        <v>143</v>
      </c>
      <c r="B781" s="3" t="str">
        <f t="shared" si="12"/>
        <v>SPA21XXX</v>
      </c>
      <c r="C781" s="3" t="s">
        <v>3</v>
      </c>
      <c r="D781" s="3" t="s">
        <v>710</v>
      </c>
      <c r="E781" s="6">
        <v>0</v>
      </c>
    </row>
    <row r="782" spans="1:5" x14ac:dyDescent="0.35">
      <c r="A782" s="3" t="s">
        <v>323</v>
      </c>
      <c r="B782" s="3" t="str">
        <f t="shared" si="12"/>
        <v>SPA21XXX</v>
      </c>
      <c r="C782" s="3" t="s">
        <v>4</v>
      </c>
      <c r="D782" s="3" t="s">
        <v>706</v>
      </c>
      <c r="E782" s="6">
        <v>0</v>
      </c>
    </row>
    <row r="783" spans="1:5" x14ac:dyDescent="0.35">
      <c r="A783" s="3" t="s">
        <v>323</v>
      </c>
      <c r="B783" s="3" t="str">
        <f t="shared" si="12"/>
        <v>SPA21XXX</v>
      </c>
      <c r="C783" s="3" t="s">
        <v>4</v>
      </c>
      <c r="D783" s="3" t="s">
        <v>707</v>
      </c>
      <c r="E783" s="6">
        <v>0</v>
      </c>
    </row>
    <row r="784" spans="1:5" x14ac:dyDescent="0.35">
      <c r="A784" s="3" t="s">
        <v>323</v>
      </c>
      <c r="B784" s="3" t="str">
        <f t="shared" si="12"/>
        <v>SPA21XXX</v>
      </c>
      <c r="C784" s="3" t="s">
        <v>4</v>
      </c>
      <c r="D784" s="3" t="s">
        <v>708</v>
      </c>
      <c r="E784" s="6">
        <v>0</v>
      </c>
    </row>
    <row r="785" spans="1:5" x14ac:dyDescent="0.35">
      <c r="A785" s="3" t="s">
        <v>323</v>
      </c>
      <c r="B785" s="3" t="str">
        <f t="shared" si="12"/>
        <v>SPA21XXX</v>
      </c>
      <c r="C785" s="3" t="s">
        <v>4</v>
      </c>
      <c r="D785" s="3" t="s">
        <v>709</v>
      </c>
      <c r="E785" s="6">
        <v>0</v>
      </c>
    </row>
    <row r="786" spans="1:5" x14ac:dyDescent="0.35">
      <c r="A786" s="3" t="s">
        <v>323</v>
      </c>
      <c r="B786" s="3" t="str">
        <f t="shared" si="12"/>
        <v>SPA21XXX</v>
      </c>
      <c r="C786" s="3" t="s">
        <v>4</v>
      </c>
      <c r="D786" s="3" t="s">
        <v>710</v>
      </c>
      <c r="E786" s="6">
        <v>0</v>
      </c>
    </row>
    <row r="787" spans="1:5" x14ac:dyDescent="0.35">
      <c r="A787" s="3" t="s">
        <v>144</v>
      </c>
      <c r="B787" s="3" t="str">
        <f t="shared" si="12"/>
        <v>SPA21XXX</v>
      </c>
      <c r="C787" s="3" t="s">
        <v>5</v>
      </c>
      <c r="D787" s="3" t="s">
        <v>706</v>
      </c>
      <c r="E787" s="6">
        <v>0</v>
      </c>
    </row>
    <row r="788" spans="1:5" x14ac:dyDescent="0.35">
      <c r="A788" s="3" t="s">
        <v>144</v>
      </c>
      <c r="B788" s="3" t="str">
        <f t="shared" si="12"/>
        <v>SPA21XXX</v>
      </c>
      <c r="C788" s="3" t="s">
        <v>5</v>
      </c>
      <c r="D788" s="3" t="s">
        <v>707</v>
      </c>
      <c r="E788" s="6">
        <v>0</v>
      </c>
    </row>
    <row r="789" spans="1:5" x14ac:dyDescent="0.35">
      <c r="A789" s="3" t="s">
        <v>144</v>
      </c>
      <c r="B789" s="3" t="str">
        <f t="shared" si="12"/>
        <v>SPA21XXX</v>
      </c>
      <c r="C789" s="3" t="s">
        <v>5</v>
      </c>
      <c r="D789" s="3" t="s">
        <v>708</v>
      </c>
      <c r="E789" s="6">
        <v>0</v>
      </c>
    </row>
    <row r="790" spans="1:5" x14ac:dyDescent="0.35">
      <c r="A790" s="3" t="s">
        <v>144</v>
      </c>
      <c r="B790" s="3" t="str">
        <f t="shared" si="12"/>
        <v>SPA21XXX</v>
      </c>
      <c r="C790" s="3" t="s">
        <v>5</v>
      </c>
      <c r="D790" s="3" t="s">
        <v>709</v>
      </c>
      <c r="E790" s="6">
        <v>0</v>
      </c>
    </row>
    <row r="791" spans="1:5" x14ac:dyDescent="0.35">
      <c r="A791" s="3" t="s">
        <v>144</v>
      </c>
      <c r="B791" s="3" t="str">
        <f t="shared" si="12"/>
        <v>SPA21XXX</v>
      </c>
      <c r="C791" s="3" t="s">
        <v>5</v>
      </c>
      <c r="D791" s="3" t="s">
        <v>710</v>
      </c>
      <c r="E791" s="6">
        <v>0</v>
      </c>
    </row>
    <row r="792" spans="1:5" x14ac:dyDescent="0.35">
      <c r="A792" s="3" t="s">
        <v>145</v>
      </c>
      <c r="B792" s="3" t="str">
        <f t="shared" si="12"/>
        <v>SPA21XXX</v>
      </c>
      <c r="C792" s="3" t="s">
        <v>5</v>
      </c>
      <c r="D792" s="3" t="s">
        <v>706</v>
      </c>
      <c r="E792" s="3">
        <v>0</v>
      </c>
    </row>
    <row r="793" spans="1:5" x14ac:dyDescent="0.35">
      <c r="A793" s="3" t="s">
        <v>145</v>
      </c>
      <c r="B793" s="3" t="str">
        <f t="shared" si="12"/>
        <v>SPA21XXX</v>
      </c>
      <c r="C793" s="3" t="s">
        <v>5</v>
      </c>
      <c r="D793" s="3" t="s">
        <v>707</v>
      </c>
      <c r="E793" s="3">
        <v>0</v>
      </c>
    </row>
    <row r="794" spans="1:5" x14ac:dyDescent="0.35">
      <c r="A794" s="3" t="s">
        <v>145</v>
      </c>
      <c r="B794" s="3" t="str">
        <f t="shared" si="12"/>
        <v>SPA21XXX</v>
      </c>
      <c r="C794" s="3" t="s">
        <v>5</v>
      </c>
      <c r="D794" s="3" t="s">
        <v>708</v>
      </c>
      <c r="E794" s="3">
        <v>0</v>
      </c>
    </row>
    <row r="795" spans="1:5" x14ac:dyDescent="0.35">
      <c r="A795" s="3" t="s">
        <v>145</v>
      </c>
      <c r="B795" s="3" t="str">
        <f t="shared" si="12"/>
        <v>SPA21XXX</v>
      </c>
      <c r="C795" s="3" t="s">
        <v>5</v>
      </c>
      <c r="D795" s="3" t="s">
        <v>709</v>
      </c>
      <c r="E795" s="3">
        <v>0</v>
      </c>
    </row>
    <row r="796" spans="1:5" x14ac:dyDescent="0.35">
      <c r="A796" s="3" t="s">
        <v>145</v>
      </c>
      <c r="B796" s="3" t="str">
        <f t="shared" si="12"/>
        <v>SPA21XXX</v>
      </c>
      <c r="C796" s="3" t="s">
        <v>5</v>
      </c>
      <c r="D796" s="3" t="s">
        <v>710</v>
      </c>
      <c r="E796" s="3">
        <v>0</v>
      </c>
    </row>
    <row r="797" spans="1:5" x14ac:dyDescent="0.35">
      <c r="A797" s="3" t="s">
        <v>146</v>
      </c>
      <c r="B797" s="3" t="str">
        <f t="shared" si="12"/>
        <v>SPA21XXX</v>
      </c>
      <c r="C797" s="3" t="s">
        <v>4</v>
      </c>
      <c r="D797" s="3" t="s">
        <v>706</v>
      </c>
      <c r="E797" s="3">
        <v>0</v>
      </c>
    </row>
    <row r="798" spans="1:5" x14ac:dyDescent="0.35">
      <c r="A798" s="3" t="s">
        <v>146</v>
      </c>
      <c r="B798" s="3" t="str">
        <f t="shared" si="12"/>
        <v>SPA21XXX</v>
      </c>
      <c r="C798" s="3" t="s">
        <v>4</v>
      </c>
      <c r="D798" s="3" t="s">
        <v>707</v>
      </c>
      <c r="E798" s="3">
        <v>0</v>
      </c>
    </row>
    <row r="799" spans="1:5" x14ac:dyDescent="0.35">
      <c r="A799" s="3" t="s">
        <v>146</v>
      </c>
      <c r="B799" s="3" t="str">
        <f t="shared" si="12"/>
        <v>SPA21XXX</v>
      </c>
      <c r="C799" s="3" t="s">
        <v>4</v>
      </c>
      <c r="D799" s="3" t="s">
        <v>708</v>
      </c>
      <c r="E799" s="3">
        <v>0</v>
      </c>
    </row>
    <row r="800" spans="1:5" x14ac:dyDescent="0.35">
      <c r="A800" s="3" t="s">
        <v>146</v>
      </c>
      <c r="B800" s="3" t="str">
        <f t="shared" si="12"/>
        <v>SPA21XXX</v>
      </c>
      <c r="C800" s="3" t="s">
        <v>4</v>
      </c>
      <c r="D800" s="3" t="s">
        <v>709</v>
      </c>
      <c r="E800" s="3">
        <v>0</v>
      </c>
    </row>
    <row r="801" spans="1:5" x14ac:dyDescent="0.35">
      <c r="A801" s="3" t="s">
        <v>146</v>
      </c>
      <c r="B801" s="3" t="str">
        <f t="shared" si="12"/>
        <v>SPA21XXX</v>
      </c>
      <c r="C801" s="3" t="s">
        <v>4</v>
      </c>
      <c r="D801" s="3" t="s">
        <v>710</v>
      </c>
      <c r="E801" s="3">
        <v>0</v>
      </c>
    </row>
    <row r="802" spans="1:5" x14ac:dyDescent="0.35">
      <c r="A802" s="3" t="s">
        <v>147</v>
      </c>
      <c r="B802" s="3" t="str">
        <f t="shared" si="12"/>
        <v>SPA21XXX</v>
      </c>
      <c r="C802" s="3" t="s">
        <v>5</v>
      </c>
      <c r="D802" s="3" t="s">
        <v>706</v>
      </c>
      <c r="E802" s="6">
        <v>0</v>
      </c>
    </row>
    <row r="803" spans="1:5" x14ac:dyDescent="0.35">
      <c r="A803" s="3" t="s">
        <v>147</v>
      </c>
      <c r="B803" s="3" t="str">
        <f t="shared" si="12"/>
        <v>SPA21XXX</v>
      </c>
      <c r="C803" s="3" t="s">
        <v>5</v>
      </c>
      <c r="D803" s="3" t="s">
        <v>707</v>
      </c>
      <c r="E803" s="6">
        <v>0</v>
      </c>
    </row>
    <row r="804" spans="1:5" x14ac:dyDescent="0.35">
      <c r="A804" s="3" t="s">
        <v>147</v>
      </c>
      <c r="B804" s="3" t="str">
        <f t="shared" si="12"/>
        <v>SPA21XXX</v>
      </c>
      <c r="C804" s="3" t="s">
        <v>5</v>
      </c>
      <c r="D804" s="3" t="s">
        <v>708</v>
      </c>
      <c r="E804" s="6">
        <v>0</v>
      </c>
    </row>
    <row r="805" spans="1:5" x14ac:dyDescent="0.35">
      <c r="A805" s="3" t="s">
        <v>147</v>
      </c>
      <c r="B805" s="3" t="str">
        <f t="shared" si="12"/>
        <v>SPA21XXX</v>
      </c>
      <c r="C805" s="3" t="s">
        <v>5</v>
      </c>
      <c r="D805" s="3" t="s">
        <v>709</v>
      </c>
      <c r="E805" s="6">
        <v>0</v>
      </c>
    </row>
    <row r="806" spans="1:5" x14ac:dyDescent="0.35">
      <c r="A806" s="3" t="s">
        <v>147</v>
      </c>
      <c r="B806" s="3" t="str">
        <f t="shared" si="12"/>
        <v>SPA21XXX</v>
      </c>
      <c r="C806" s="3" t="s">
        <v>5</v>
      </c>
      <c r="D806" s="3" t="s">
        <v>710</v>
      </c>
      <c r="E806" s="6">
        <v>0</v>
      </c>
    </row>
    <row r="807" spans="1:5" x14ac:dyDescent="0.35">
      <c r="A807" s="3" t="s">
        <v>148</v>
      </c>
      <c r="B807" s="3" t="str">
        <f t="shared" si="12"/>
        <v>SPA21XXX</v>
      </c>
      <c r="C807" s="3" t="s">
        <v>4</v>
      </c>
      <c r="D807" s="3" t="s">
        <v>706</v>
      </c>
      <c r="E807" s="6">
        <v>0</v>
      </c>
    </row>
    <row r="808" spans="1:5" x14ac:dyDescent="0.35">
      <c r="A808" s="3" t="s">
        <v>148</v>
      </c>
      <c r="B808" s="3" t="str">
        <f t="shared" si="12"/>
        <v>SPA21XXX</v>
      </c>
      <c r="C808" s="3" t="s">
        <v>4</v>
      </c>
      <c r="D808" s="3" t="s">
        <v>707</v>
      </c>
      <c r="E808" s="6">
        <v>0</v>
      </c>
    </row>
    <row r="809" spans="1:5" x14ac:dyDescent="0.35">
      <c r="A809" s="3" t="s">
        <v>148</v>
      </c>
      <c r="B809" s="3" t="str">
        <f t="shared" si="12"/>
        <v>SPA21XXX</v>
      </c>
      <c r="C809" s="3" t="s">
        <v>4</v>
      </c>
      <c r="D809" s="3" t="s">
        <v>708</v>
      </c>
      <c r="E809" s="6">
        <v>0</v>
      </c>
    </row>
    <row r="810" spans="1:5" x14ac:dyDescent="0.35">
      <c r="A810" s="3" t="s">
        <v>148</v>
      </c>
      <c r="B810" s="3" t="str">
        <f t="shared" si="12"/>
        <v>SPA21XXX</v>
      </c>
      <c r="C810" s="3" t="s">
        <v>4</v>
      </c>
      <c r="D810" s="3" t="s">
        <v>709</v>
      </c>
      <c r="E810" s="6">
        <v>0</v>
      </c>
    </row>
    <row r="811" spans="1:5" x14ac:dyDescent="0.35">
      <c r="A811" s="3" t="s">
        <v>148</v>
      </c>
      <c r="B811" s="3" t="str">
        <f t="shared" si="12"/>
        <v>SPA21XXX</v>
      </c>
      <c r="C811" s="3" t="s">
        <v>4</v>
      </c>
      <c r="D811" s="3" t="s">
        <v>710</v>
      </c>
      <c r="E811" s="6">
        <v>0</v>
      </c>
    </row>
    <row r="812" spans="1:5" x14ac:dyDescent="0.35">
      <c r="A812" s="3" t="s">
        <v>149</v>
      </c>
      <c r="B812" s="3" t="str">
        <f t="shared" si="12"/>
        <v>SPA21XXX</v>
      </c>
      <c r="C812" s="3" t="s">
        <v>4</v>
      </c>
      <c r="D812" s="3" t="s">
        <v>706</v>
      </c>
      <c r="E812" s="6">
        <v>0</v>
      </c>
    </row>
    <row r="813" spans="1:5" x14ac:dyDescent="0.35">
      <c r="A813" s="3" t="s">
        <v>149</v>
      </c>
      <c r="B813" s="3" t="str">
        <f t="shared" si="12"/>
        <v>SPA21XXX</v>
      </c>
      <c r="C813" s="3" t="s">
        <v>4</v>
      </c>
      <c r="D813" s="3" t="s">
        <v>707</v>
      </c>
      <c r="E813" s="6">
        <v>0</v>
      </c>
    </row>
    <row r="814" spans="1:5" x14ac:dyDescent="0.35">
      <c r="A814" s="3" t="s">
        <v>149</v>
      </c>
      <c r="B814" s="3" t="str">
        <f t="shared" si="12"/>
        <v>SPA21XXX</v>
      </c>
      <c r="C814" s="3" t="s">
        <v>4</v>
      </c>
      <c r="D814" s="3" t="s">
        <v>708</v>
      </c>
      <c r="E814" s="6">
        <v>0</v>
      </c>
    </row>
    <row r="815" spans="1:5" x14ac:dyDescent="0.35">
      <c r="A815" s="3" t="s">
        <v>149</v>
      </c>
      <c r="B815" s="3" t="str">
        <f t="shared" si="12"/>
        <v>SPA21XXX</v>
      </c>
      <c r="C815" s="3" t="s">
        <v>4</v>
      </c>
      <c r="D815" s="3" t="s">
        <v>709</v>
      </c>
      <c r="E815" s="6">
        <v>0</v>
      </c>
    </row>
    <row r="816" spans="1:5" x14ac:dyDescent="0.35">
      <c r="A816" s="3" t="s">
        <v>149</v>
      </c>
      <c r="B816" s="3" t="str">
        <f t="shared" si="12"/>
        <v>SPA21XXX</v>
      </c>
      <c r="C816" s="3" t="s">
        <v>4</v>
      </c>
      <c r="D816" s="3" t="s">
        <v>710</v>
      </c>
      <c r="E816" s="6">
        <v>0</v>
      </c>
    </row>
    <row r="817" spans="1:5" x14ac:dyDescent="0.35">
      <c r="A817" s="3" t="s">
        <v>150</v>
      </c>
      <c r="B817" s="3" t="str">
        <f t="shared" si="12"/>
        <v>SPA21XXX</v>
      </c>
      <c r="C817" s="3" t="s">
        <v>3</v>
      </c>
      <c r="D817" s="3" t="s">
        <v>706</v>
      </c>
      <c r="E817" s="6">
        <v>0</v>
      </c>
    </row>
    <row r="818" spans="1:5" x14ac:dyDescent="0.35">
      <c r="A818" s="3" t="s">
        <v>150</v>
      </c>
      <c r="B818" s="3" t="str">
        <f t="shared" si="12"/>
        <v>SPA21XXX</v>
      </c>
      <c r="C818" s="3" t="s">
        <v>3</v>
      </c>
      <c r="D818" s="3" t="s">
        <v>707</v>
      </c>
      <c r="E818" s="6">
        <v>0</v>
      </c>
    </row>
    <row r="819" spans="1:5" x14ac:dyDescent="0.35">
      <c r="A819" s="3" t="s">
        <v>150</v>
      </c>
      <c r="B819" s="3" t="str">
        <f t="shared" si="12"/>
        <v>SPA21XXX</v>
      </c>
      <c r="C819" s="3" t="s">
        <v>3</v>
      </c>
      <c r="D819" s="3" t="s">
        <v>708</v>
      </c>
      <c r="E819" s="6">
        <v>0</v>
      </c>
    </row>
    <row r="820" spans="1:5" x14ac:dyDescent="0.35">
      <c r="A820" s="3" t="s">
        <v>150</v>
      </c>
      <c r="B820" s="3" t="str">
        <f t="shared" si="12"/>
        <v>SPA21XXX</v>
      </c>
      <c r="C820" s="3" t="s">
        <v>3</v>
      </c>
      <c r="D820" s="3" t="s">
        <v>709</v>
      </c>
      <c r="E820" s="6">
        <v>0</v>
      </c>
    </row>
    <row r="821" spans="1:5" x14ac:dyDescent="0.35">
      <c r="A821" s="3" t="s">
        <v>150</v>
      </c>
      <c r="B821" s="3" t="str">
        <f t="shared" si="12"/>
        <v>SPA21XXX</v>
      </c>
      <c r="C821" s="3" t="s">
        <v>3</v>
      </c>
      <c r="D821" s="3" t="s">
        <v>710</v>
      </c>
      <c r="E821" s="6">
        <v>0</v>
      </c>
    </row>
    <row r="822" spans="1:5" x14ac:dyDescent="0.35">
      <c r="A822" s="3" t="s">
        <v>151</v>
      </c>
      <c r="B822" s="3" t="str">
        <f t="shared" si="12"/>
        <v>SPA21XXX</v>
      </c>
      <c r="C822" s="3" t="s">
        <v>5</v>
      </c>
      <c r="D822" s="3" t="s">
        <v>706</v>
      </c>
      <c r="E822" s="6">
        <v>0</v>
      </c>
    </row>
    <row r="823" spans="1:5" x14ac:dyDescent="0.35">
      <c r="A823" s="3" t="s">
        <v>151</v>
      </c>
      <c r="B823" s="3" t="str">
        <f t="shared" si="12"/>
        <v>SPA21XXX</v>
      </c>
      <c r="C823" s="3" t="s">
        <v>5</v>
      </c>
      <c r="D823" s="3" t="s">
        <v>707</v>
      </c>
      <c r="E823" s="6">
        <v>0</v>
      </c>
    </row>
    <row r="824" spans="1:5" x14ac:dyDescent="0.35">
      <c r="A824" s="3" t="s">
        <v>151</v>
      </c>
      <c r="B824" s="3" t="str">
        <f t="shared" si="12"/>
        <v>SPA21XXX</v>
      </c>
      <c r="C824" s="3" t="s">
        <v>5</v>
      </c>
      <c r="D824" s="3" t="s">
        <v>708</v>
      </c>
      <c r="E824" s="6">
        <v>0</v>
      </c>
    </row>
    <row r="825" spans="1:5" x14ac:dyDescent="0.35">
      <c r="A825" s="3" t="s">
        <v>151</v>
      </c>
      <c r="B825" s="3" t="str">
        <f t="shared" si="12"/>
        <v>SPA21XXX</v>
      </c>
      <c r="C825" s="3" t="s">
        <v>5</v>
      </c>
      <c r="D825" s="3" t="s">
        <v>709</v>
      </c>
      <c r="E825" s="6">
        <v>0</v>
      </c>
    </row>
    <row r="826" spans="1:5" x14ac:dyDescent="0.35">
      <c r="A826" s="3" t="s">
        <v>151</v>
      </c>
      <c r="B826" s="3" t="str">
        <f t="shared" si="12"/>
        <v>SPA21XXX</v>
      </c>
      <c r="C826" s="3" t="s">
        <v>5</v>
      </c>
      <c r="D826" s="3" t="s">
        <v>710</v>
      </c>
      <c r="E826" s="6">
        <v>0</v>
      </c>
    </row>
    <row r="827" spans="1:5" x14ac:dyDescent="0.35">
      <c r="A827" s="3" t="s">
        <v>152</v>
      </c>
      <c r="B827" s="3" t="str">
        <f t="shared" si="12"/>
        <v>SPA21XXX</v>
      </c>
      <c r="C827" s="3" t="s">
        <v>4</v>
      </c>
      <c r="D827" s="3" t="s">
        <v>706</v>
      </c>
      <c r="E827" s="6">
        <v>0</v>
      </c>
    </row>
    <row r="828" spans="1:5" x14ac:dyDescent="0.35">
      <c r="A828" s="3" t="s">
        <v>152</v>
      </c>
      <c r="B828" s="3" t="str">
        <f t="shared" si="12"/>
        <v>SPA21XXX</v>
      </c>
      <c r="C828" s="3" t="s">
        <v>4</v>
      </c>
      <c r="D828" s="3" t="s">
        <v>707</v>
      </c>
      <c r="E828" s="6">
        <v>0</v>
      </c>
    </row>
    <row r="829" spans="1:5" x14ac:dyDescent="0.35">
      <c r="A829" s="3" t="s">
        <v>152</v>
      </c>
      <c r="B829" s="3" t="str">
        <f t="shared" si="12"/>
        <v>SPA21XXX</v>
      </c>
      <c r="C829" s="3" t="s">
        <v>4</v>
      </c>
      <c r="D829" s="3" t="s">
        <v>708</v>
      </c>
      <c r="E829" s="6">
        <v>37347.599999999999</v>
      </c>
    </row>
    <row r="830" spans="1:5" x14ac:dyDescent="0.35">
      <c r="A830" s="3" t="s">
        <v>152</v>
      </c>
      <c r="B830" s="3" t="str">
        <f t="shared" si="12"/>
        <v>SPA21XXX</v>
      </c>
      <c r="C830" s="3" t="s">
        <v>4</v>
      </c>
      <c r="D830" s="3" t="s">
        <v>709</v>
      </c>
      <c r="E830" s="6">
        <v>56219.51</v>
      </c>
    </row>
    <row r="831" spans="1:5" x14ac:dyDescent="0.35">
      <c r="A831" s="3" t="s">
        <v>152</v>
      </c>
      <c r="B831" s="3" t="str">
        <f t="shared" si="12"/>
        <v>SPA21XXX</v>
      </c>
      <c r="C831" s="3" t="s">
        <v>4</v>
      </c>
      <c r="D831" s="3" t="s">
        <v>710</v>
      </c>
      <c r="E831" s="6">
        <v>123988.8</v>
      </c>
    </row>
    <row r="832" spans="1:5" x14ac:dyDescent="0.35">
      <c r="A832" s="3" t="s">
        <v>153</v>
      </c>
      <c r="B832" s="3" t="str">
        <f t="shared" si="12"/>
        <v>SPA21XXX</v>
      </c>
      <c r="C832" s="3" t="s">
        <v>3</v>
      </c>
      <c r="D832" s="3" t="s">
        <v>706</v>
      </c>
      <c r="E832" s="6">
        <v>387960</v>
      </c>
    </row>
    <row r="833" spans="1:5" x14ac:dyDescent="0.35">
      <c r="A833" s="3" t="s">
        <v>153</v>
      </c>
      <c r="B833" s="3" t="str">
        <f t="shared" si="12"/>
        <v>SPA21XXX</v>
      </c>
      <c r="C833" s="3" t="s">
        <v>3</v>
      </c>
      <c r="D833" s="3" t="s">
        <v>707</v>
      </c>
      <c r="E833" s="6">
        <v>359000</v>
      </c>
    </row>
    <row r="834" spans="1:5" x14ac:dyDescent="0.35">
      <c r="A834" s="3" t="s">
        <v>153</v>
      </c>
      <c r="B834" s="3" t="str">
        <f t="shared" si="12"/>
        <v>SPA21XXX</v>
      </c>
      <c r="C834" s="3" t="s">
        <v>3</v>
      </c>
      <c r="D834" s="3" t="s">
        <v>708</v>
      </c>
      <c r="E834" s="6">
        <v>366000</v>
      </c>
    </row>
    <row r="835" spans="1:5" x14ac:dyDescent="0.35">
      <c r="A835" s="3" t="s">
        <v>153</v>
      </c>
      <c r="B835" s="3" t="str">
        <f t="shared" ref="B835:B898" si="13">REPLACE(A835,6,3,"XXX")</f>
        <v>SPA21XXX</v>
      </c>
      <c r="C835" s="3" t="s">
        <v>3</v>
      </c>
      <c r="D835" s="3" t="s">
        <v>709</v>
      </c>
      <c r="E835" s="6">
        <v>0</v>
      </c>
    </row>
    <row r="836" spans="1:5" x14ac:dyDescent="0.35">
      <c r="A836" s="3" t="s">
        <v>153</v>
      </c>
      <c r="B836" s="3" t="str">
        <f t="shared" si="13"/>
        <v>SPA21XXX</v>
      </c>
      <c r="C836" s="3" t="s">
        <v>3</v>
      </c>
      <c r="D836" s="3" t="s">
        <v>710</v>
      </c>
      <c r="E836" s="6">
        <v>7120000</v>
      </c>
    </row>
    <row r="837" spans="1:5" x14ac:dyDescent="0.35">
      <c r="A837" s="3" t="s">
        <v>154</v>
      </c>
      <c r="B837" s="3" t="str">
        <f t="shared" si="13"/>
        <v>SPA21XXX</v>
      </c>
      <c r="C837" s="3" t="s">
        <v>5</v>
      </c>
      <c r="D837" s="3" t="s">
        <v>706</v>
      </c>
      <c r="E837" s="6">
        <v>0</v>
      </c>
    </row>
    <row r="838" spans="1:5" x14ac:dyDescent="0.35">
      <c r="A838" s="3" t="s">
        <v>154</v>
      </c>
      <c r="B838" s="3" t="str">
        <f t="shared" si="13"/>
        <v>SPA21XXX</v>
      </c>
      <c r="C838" s="3" t="s">
        <v>5</v>
      </c>
      <c r="D838" s="3" t="s">
        <v>707</v>
      </c>
      <c r="E838" s="6">
        <v>0</v>
      </c>
    </row>
    <row r="839" spans="1:5" x14ac:dyDescent="0.35">
      <c r="A839" s="3" t="s">
        <v>154</v>
      </c>
      <c r="B839" s="3" t="str">
        <f t="shared" si="13"/>
        <v>SPA21XXX</v>
      </c>
      <c r="C839" s="3" t="s">
        <v>5</v>
      </c>
      <c r="D839" s="3" t="s">
        <v>708</v>
      </c>
      <c r="E839" s="6">
        <v>0</v>
      </c>
    </row>
    <row r="840" spans="1:5" x14ac:dyDescent="0.35">
      <c r="A840" s="3" t="s">
        <v>154</v>
      </c>
      <c r="B840" s="3" t="str">
        <f t="shared" si="13"/>
        <v>SPA21XXX</v>
      </c>
      <c r="C840" s="3" t="s">
        <v>5</v>
      </c>
      <c r="D840" s="3" t="s">
        <v>709</v>
      </c>
      <c r="E840" s="6">
        <v>0</v>
      </c>
    </row>
    <row r="841" spans="1:5" x14ac:dyDescent="0.35">
      <c r="A841" s="3" t="s">
        <v>154</v>
      </c>
      <c r="B841" s="3" t="str">
        <f t="shared" si="13"/>
        <v>SPA21XXX</v>
      </c>
      <c r="C841" s="3" t="s">
        <v>5</v>
      </c>
      <c r="D841" s="3" t="s">
        <v>710</v>
      </c>
      <c r="E841" s="6">
        <v>0</v>
      </c>
    </row>
    <row r="842" spans="1:5" x14ac:dyDescent="0.35">
      <c r="A842" s="3" t="s">
        <v>155</v>
      </c>
      <c r="B842" s="3" t="str">
        <f t="shared" si="13"/>
        <v>SPA21XXX</v>
      </c>
      <c r="C842" s="3" t="s">
        <v>4</v>
      </c>
      <c r="D842" s="3" t="s">
        <v>706</v>
      </c>
      <c r="E842" s="6">
        <v>0</v>
      </c>
    </row>
    <row r="843" spans="1:5" x14ac:dyDescent="0.35">
      <c r="A843" s="3" t="s">
        <v>155</v>
      </c>
      <c r="B843" s="3" t="str">
        <f t="shared" si="13"/>
        <v>SPA21XXX</v>
      </c>
      <c r="C843" s="3" t="s">
        <v>4</v>
      </c>
      <c r="D843" s="3" t="s">
        <v>707</v>
      </c>
      <c r="E843" s="6">
        <v>0</v>
      </c>
    </row>
    <row r="844" spans="1:5" x14ac:dyDescent="0.35">
      <c r="A844" s="3" t="s">
        <v>155</v>
      </c>
      <c r="B844" s="3" t="str">
        <f t="shared" si="13"/>
        <v>SPA21XXX</v>
      </c>
      <c r="C844" s="3" t="s">
        <v>4</v>
      </c>
      <c r="D844" s="3" t="s">
        <v>708</v>
      </c>
      <c r="E844" s="6">
        <v>0</v>
      </c>
    </row>
    <row r="845" spans="1:5" x14ac:dyDescent="0.35">
      <c r="A845" s="3" t="s">
        <v>155</v>
      </c>
      <c r="B845" s="3" t="str">
        <f t="shared" si="13"/>
        <v>SPA21XXX</v>
      </c>
      <c r="C845" s="3" t="s">
        <v>4</v>
      </c>
      <c r="D845" s="3" t="s">
        <v>709</v>
      </c>
      <c r="E845" s="6">
        <v>0</v>
      </c>
    </row>
    <row r="846" spans="1:5" x14ac:dyDescent="0.35">
      <c r="A846" s="3" t="s">
        <v>155</v>
      </c>
      <c r="B846" s="3" t="str">
        <f t="shared" si="13"/>
        <v>SPA21XXX</v>
      </c>
      <c r="C846" s="3" t="s">
        <v>4</v>
      </c>
      <c r="D846" s="3" t="s">
        <v>710</v>
      </c>
      <c r="E846" s="6">
        <v>0</v>
      </c>
    </row>
    <row r="847" spans="1:5" x14ac:dyDescent="0.35">
      <c r="A847" s="3" t="s">
        <v>156</v>
      </c>
      <c r="B847" s="3" t="str">
        <f t="shared" si="13"/>
        <v>SPA21XXX</v>
      </c>
      <c r="C847" s="3" t="s">
        <v>3</v>
      </c>
      <c r="D847" s="3" t="s">
        <v>706</v>
      </c>
      <c r="E847" s="6">
        <v>0</v>
      </c>
    </row>
    <row r="848" spans="1:5" x14ac:dyDescent="0.35">
      <c r="A848" s="3" t="s">
        <v>156</v>
      </c>
      <c r="B848" s="3" t="str">
        <f t="shared" si="13"/>
        <v>SPA21XXX</v>
      </c>
      <c r="C848" s="3" t="s">
        <v>3</v>
      </c>
      <c r="D848" s="3" t="s">
        <v>707</v>
      </c>
      <c r="E848" s="6">
        <v>0</v>
      </c>
    </row>
    <row r="849" spans="1:5" x14ac:dyDescent="0.35">
      <c r="A849" s="3" t="s">
        <v>156</v>
      </c>
      <c r="B849" s="3" t="str">
        <f t="shared" si="13"/>
        <v>SPA21XXX</v>
      </c>
      <c r="C849" s="3" t="s">
        <v>3</v>
      </c>
      <c r="D849" s="3" t="s">
        <v>708</v>
      </c>
      <c r="E849" s="6">
        <v>0</v>
      </c>
    </row>
    <row r="850" spans="1:5" x14ac:dyDescent="0.35">
      <c r="A850" s="3" t="s">
        <v>156</v>
      </c>
      <c r="B850" s="3" t="str">
        <f t="shared" si="13"/>
        <v>SPA21XXX</v>
      </c>
      <c r="C850" s="3" t="s">
        <v>3</v>
      </c>
      <c r="D850" s="3" t="s">
        <v>709</v>
      </c>
      <c r="E850" s="6">
        <v>0</v>
      </c>
    </row>
    <row r="851" spans="1:5" x14ac:dyDescent="0.35">
      <c r="A851" s="3" t="s">
        <v>156</v>
      </c>
      <c r="B851" s="3" t="str">
        <f t="shared" si="13"/>
        <v>SPA21XXX</v>
      </c>
      <c r="C851" s="3" t="s">
        <v>3</v>
      </c>
      <c r="D851" s="3" t="s">
        <v>710</v>
      </c>
      <c r="E851" s="6">
        <v>378675</v>
      </c>
    </row>
    <row r="852" spans="1:5" x14ac:dyDescent="0.35">
      <c r="A852" s="3" t="s">
        <v>157</v>
      </c>
      <c r="B852" s="3" t="str">
        <f t="shared" si="13"/>
        <v>SPA21XXX</v>
      </c>
      <c r="C852" s="3" t="s">
        <v>4</v>
      </c>
      <c r="D852" s="3" t="s">
        <v>706</v>
      </c>
      <c r="E852" s="6">
        <v>0</v>
      </c>
    </row>
    <row r="853" spans="1:5" x14ac:dyDescent="0.35">
      <c r="A853" s="3" t="s">
        <v>157</v>
      </c>
      <c r="B853" s="3" t="str">
        <f t="shared" si="13"/>
        <v>SPA21XXX</v>
      </c>
      <c r="C853" s="3" t="s">
        <v>4</v>
      </c>
      <c r="D853" s="3" t="s">
        <v>707</v>
      </c>
      <c r="E853" s="6">
        <v>0</v>
      </c>
    </row>
    <row r="854" spans="1:5" x14ac:dyDescent="0.35">
      <c r="A854" s="3" t="s">
        <v>157</v>
      </c>
      <c r="B854" s="3" t="str">
        <f t="shared" si="13"/>
        <v>SPA21XXX</v>
      </c>
      <c r="C854" s="3" t="s">
        <v>4</v>
      </c>
      <c r="D854" s="3" t="s">
        <v>708</v>
      </c>
      <c r="E854" s="6">
        <v>0</v>
      </c>
    </row>
    <row r="855" spans="1:5" x14ac:dyDescent="0.35">
      <c r="A855" s="3" t="s">
        <v>157</v>
      </c>
      <c r="B855" s="3" t="str">
        <f t="shared" si="13"/>
        <v>SPA21XXX</v>
      </c>
      <c r="C855" s="3" t="s">
        <v>4</v>
      </c>
      <c r="D855" s="3" t="s">
        <v>709</v>
      </c>
      <c r="E855" s="6">
        <v>0</v>
      </c>
    </row>
    <row r="856" spans="1:5" x14ac:dyDescent="0.35">
      <c r="A856" s="3" t="s">
        <v>157</v>
      </c>
      <c r="B856" s="3" t="str">
        <f t="shared" si="13"/>
        <v>SPA21XXX</v>
      </c>
      <c r="C856" s="3" t="s">
        <v>4</v>
      </c>
      <c r="D856" s="3" t="s">
        <v>710</v>
      </c>
      <c r="E856" s="6">
        <v>0</v>
      </c>
    </row>
    <row r="857" spans="1:5" x14ac:dyDescent="0.35">
      <c r="A857" s="3" t="s">
        <v>158</v>
      </c>
      <c r="B857" s="3" t="str">
        <f t="shared" si="13"/>
        <v>SPA21XXX</v>
      </c>
      <c r="C857" s="3" t="s">
        <v>4</v>
      </c>
      <c r="D857" s="3" t="s">
        <v>706</v>
      </c>
      <c r="E857" s="6">
        <v>0</v>
      </c>
    </row>
    <row r="858" spans="1:5" x14ac:dyDescent="0.35">
      <c r="A858" s="3" t="s">
        <v>158</v>
      </c>
      <c r="B858" s="3" t="str">
        <f t="shared" si="13"/>
        <v>SPA21XXX</v>
      </c>
      <c r="C858" s="3" t="s">
        <v>4</v>
      </c>
      <c r="D858" s="3" t="s">
        <v>707</v>
      </c>
      <c r="E858" s="6">
        <v>0</v>
      </c>
    </row>
    <row r="859" spans="1:5" x14ac:dyDescent="0.35">
      <c r="A859" s="3" t="s">
        <v>158</v>
      </c>
      <c r="B859" s="3" t="str">
        <f t="shared" si="13"/>
        <v>SPA21XXX</v>
      </c>
      <c r="C859" s="3" t="s">
        <v>4</v>
      </c>
      <c r="D859" s="3" t="s">
        <v>708</v>
      </c>
      <c r="E859" s="6">
        <v>0</v>
      </c>
    </row>
    <row r="860" spans="1:5" x14ac:dyDescent="0.35">
      <c r="A860" s="3" t="s">
        <v>158</v>
      </c>
      <c r="B860" s="3" t="str">
        <f t="shared" si="13"/>
        <v>SPA21XXX</v>
      </c>
      <c r="C860" s="3" t="s">
        <v>4</v>
      </c>
      <c r="D860" s="3" t="s">
        <v>709</v>
      </c>
      <c r="E860" s="6">
        <v>0</v>
      </c>
    </row>
    <row r="861" spans="1:5" x14ac:dyDescent="0.35">
      <c r="A861" s="3" t="s">
        <v>158</v>
      </c>
      <c r="B861" s="3" t="str">
        <f t="shared" si="13"/>
        <v>SPA21XXX</v>
      </c>
      <c r="C861" s="3" t="s">
        <v>4</v>
      </c>
      <c r="D861" s="3" t="s">
        <v>710</v>
      </c>
      <c r="E861" s="6">
        <v>0</v>
      </c>
    </row>
    <row r="862" spans="1:5" x14ac:dyDescent="0.35">
      <c r="A862" s="3" t="s">
        <v>159</v>
      </c>
      <c r="B862" s="3" t="str">
        <f t="shared" si="13"/>
        <v>SPA21XXX</v>
      </c>
      <c r="C862" s="3" t="s">
        <v>5</v>
      </c>
      <c r="D862" s="3" t="s">
        <v>706</v>
      </c>
      <c r="E862" s="6">
        <v>0</v>
      </c>
    </row>
    <row r="863" spans="1:5" x14ac:dyDescent="0.35">
      <c r="A863" s="3" t="s">
        <v>159</v>
      </c>
      <c r="B863" s="3" t="str">
        <f t="shared" si="13"/>
        <v>SPA21XXX</v>
      </c>
      <c r="C863" s="3" t="s">
        <v>5</v>
      </c>
      <c r="D863" s="3" t="s">
        <v>707</v>
      </c>
      <c r="E863" s="6">
        <v>0</v>
      </c>
    </row>
    <row r="864" spans="1:5" x14ac:dyDescent="0.35">
      <c r="A864" s="3" t="s">
        <v>159</v>
      </c>
      <c r="B864" s="3" t="str">
        <f t="shared" si="13"/>
        <v>SPA21XXX</v>
      </c>
      <c r="C864" s="3" t="s">
        <v>5</v>
      </c>
      <c r="D864" s="3" t="s">
        <v>708</v>
      </c>
      <c r="E864" s="6">
        <v>0</v>
      </c>
    </row>
    <row r="865" spans="1:5" x14ac:dyDescent="0.35">
      <c r="A865" s="3" t="s">
        <v>159</v>
      </c>
      <c r="B865" s="3" t="str">
        <f t="shared" si="13"/>
        <v>SPA21XXX</v>
      </c>
      <c r="C865" s="3" t="s">
        <v>5</v>
      </c>
      <c r="D865" s="3" t="s">
        <v>709</v>
      </c>
      <c r="E865" s="6">
        <v>0</v>
      </c>
    </row>
    <row r="866" spans="1:5" x14ac:dyDescent="0.35">
      <c r="A866" s="3" t="s">
        <v>159</v>
      </c>
      <c r="B866" s="3" t="str">
        <f t="shared" si="13"/>
        <v>SPA21XXX</v>
      </c>
      <c r="C866" s="3" t="s">
        <v>5</v>
      </c>
      <c r="D866" s="3" t="s">
        <v>710</v>
      </c>
      <c r="E866" s="6">
        <v>0</v>
      </c>
    </row>
    <row r="867" spans="1:5" x14ac:dyDescent="0.35">
      <c r="A867" s="3" t="s">
        <v>160</v>
      </c>
      <c r="B867" s="3" t="str">
        <f t="shared" si="13"/>
        <v>SPA21XXX</v>
      </c>
      <c r="C867" s="3" t="s">
        <v>5</v>
      </c>
      <c r="D867" s="3" t="s">
        <v>706</v>
      </c>
      <c r="E867" s="6">
        <v>0</v>
      </c>
    </row>
    <row r="868" spans="1:5" x14ac:dyDescent="0.35">
      <c r="A868" s="3" t="s">
        <v>160</v>
      </c>
      <c r="B868" s="3" t="str">
        <f t="shared" si="13"/>
        <v>SPA21XXX</v>
      </c>
      <c r="C868" s="3" t="s">
        <v>5</v>
      </c>
      <c r="D868" s="3" t="s">
        <v>707</v>
      </c>
      <c r="E868" s="6">
        <v>0</v>
      </c>
    </row>
    <row r="869" spans="1:5" x14ac:dyDescent="0.35">
      <c r="A869" s="3" t="s">
        <v>160</v>
      </c>
      <c r="B869" s="3" t="str">
        <f t="shared" si="13"/>
        <v>SPA21XXX</v>
      </c>
      <c r="C869" s="3" t="s">
        <v>5</v>
      </c>
      <c r="D869" s="3" t="s">
        <v>708</v>
      </c>
      <c r="E869" s="6">
        <v>0</v>
      </c>
    </row>
    <row r="870" spans="1:5" x14ac:dyDescent="0.35">
      <c r="A870" s="3" t="s">
        <v>160</v>
      </c>
      <c r="B870" s="3" t="str">
        <f t="shared" si="13"/>
        <v>SPA21XXX</v>
      </c>
      <c r="C870" s="3" t="s">
        <v>5</v>
      </c>
      <c r="D870" s="3" t="s">
        <v>709</v>
      </c>
      <c r="E870" s="6">
        <v>0</v>
      </c>
    </row>
    <row r="871" spans="1:5" x14ac:dyDescent="0.35">
      <c r="A871" s="3" t="s">
        <v>160</v>
      </c>
      <c r="B871" s="3" t="str">
        <f t="shared" si="13"/>
        <v>SPA21XXX</v>
      </c>
      <c r="C871" s="3" t="s">
        <v>5</v>
      </c>
      <c r="D871" s="3" t="s">
        <v>710</v>
      </c>
      <c r="E871" s="6">
        <v>0</v>
      </c>
    </row>
    <row r="872" spans="1:5" x14ac:dyDescent="0.35">
      <c r="A872" s="3" t="s">
        <v>161</v>
      </c>
      <c r="B872" s="3" t="str">
        <f t="shared" si="13"/>
        <v>SPA21XXX</v>
      </c>
      <c r="C872" s="3" t="s">
        <v>5</v>
      </c>
      <c r="D872" s="3" t="s">
        <v>706</v>
      </c>
      <c r="E872" s="6">
        <v>0</v>
      </c>
    </row>
    <row r="873" spans="1:5" x14ac:dyDescent="0.35">
      <c r="A873" s="3" t="s">
        <v>161</v>
      </c>
      <c r="B873" s="3" t="str">
        <f t="shared" si="13"/>
        <v>SPA21XXX</v>
      </c>
      <c r="C873" s="3" t="s">
        <v>5</v>
      </c>
      <c r="D873" s="3" t="s">
        <v>707</v>
      </c>
      <c r="E873" s="6">
        <v>0</v>
      </c>
    </row>
    <row r="874" spans="1:5" x14ac:dyDescent="0.35">
      <c r="A874" s="3" t="s">
        <v>161</v>
      </c>
      <c r="B874" s="3" t="str">
        <f t="shared" si="13"/>
        <v>SPA21XXX</v>
      </c>
      <c r="C874" s="3" t="s">
        <v>5</v>
      </c>
      <c r="D874" s="3" t="s">
        <v>708</v>
      </c>
      <c r="E874" s="6">
        <v>0</v>
      </c>
    </row>
    <row r="875" spans="1:5" x14ac:dyDescent="0.35">
      <c r="A875" s="3" t="s">
        <v>161</v>
      </c>
      <c r="B875" s="3" t="str">
        <f t="shared" si="13"/>
        <v>SPA21XXX</v>
      </c>
      <c r="C875" s="3" t="s">
        <v>5</v>
      </c>
      <c r="D875" s="3" t="s">
        <v>709</v>
      </c>
      <c r="E875" s="6">
        <v>0</v>
      </c>
    </row>
    <row r="876" spans="1:5" x14ac:dyDescent="0.35">
      <c r="A876" s="3" t="s">
        <v>161</v>
      </c>
      <c r="B876" s="3" t="str">
        <f t="shared" si="13"/>
        <v>SPA21XXX</v>
      </c>
      <c r="C876" s="3" t="s">
        <v>5</v>
      </c>
      <c r="D876" s="3" t="s">
        <v>710</v>
      </c>
      <c r="E876" s="6">
        <v>0</v>
      </c>
    </row>
    <row r="877" spans="1:5" x14ac:dyDescent="0.35">
      <c r="A877" s="3" t="s">
        <v>162</v>
      </c>
      <c r="B877" s="3" t="str">
        <f t="shared" si="13"/>
        <v>SPA21XXX</v>
      </c>
      <c r="C877" s="3" t="s">
        <v>5</v>
      </c>
      <c r="D877" s="3" t="s">
        <v>706</v>
      </c>
      <c r="E877" s="6">
        <v>0</v>
      </c>
    </row>
    <row r="878" spans="1:5" x14ac:dyDescent="0.35">
      <c r="A878" s="3" t="s">
        <v>162</v>
      </c>
      <c r="B878" s="3" t="str">
        <f t="shared" si="13"/>
        <v>SPA21XXX</v>
      </c>
      <c r="C878" s="3" t="s">
        <v>5</v>
      </c>
      <c r="D878" s="3" t="s">
        <v>707</v>
      </c>
      <c r="E878" s="6">
        <v>0</v>
      </c>
    </row>
    <row r="879" spans="1:5" x14ac:dyDescent="0.35">
      <c r="A879" s="3" t="s">
        <v>162</v>
      </c>
      <c r="B879" s="3" t="str">
        <f t="shared" si="13"/>
        <v>SPA21XXX</v>
      </c>
      <c r="C879" s="3" t="s">
        <v>5</v>
      </c>
      <c r="D879" s="3" t="s">
        <v>708</v>
      </c>
      <c r="E879" s="6">
        <v>0</v>
      </c>
    </row>
    <row r="880" spans="1:5" x14ac:dyDescent="0.35">
      <c r="A880" s="3" t="s">
        <v>162</v>
      </c>
      <c r="B880" s="3" t="str">
        <f t="shared" si="13"/>
        <v>SPA21XXX</v>
      </c>
      <c r="C880" s="3" t="s">
        <v>5</v>
      </c>
      <c r="D880" s="3" t="s">
        <v>709</v>
      </c>
      <c r="E880" s="6">
        <v>0</v>
      </c>
    </row>
    <row r="881" spans="1:5" x14ac:dyDescent="0.35">
      <c r="A881" s="3" t="s">
        <v>162</v>
      </c>
      <c r="B881" s="3" t="str">
        <f t="shared" si="13"/>
        <v>SPA21XXX</v>
      </c>
      <c r="C881" s="3" t="s">
        <v>5</v>
      </c>
      <c r="D881" s="3" t="s">
        <v>710</v>
      </c>
      <c r="E881" s="6">
        <v>0</v>
      </c>
    </row>
    <row r="882" spans="1:5" x14ac:dyDescent="0.35">
      <c r="A882" s="3" t="s">
        <v>163</v>
      </c>
      <c r="B882" s="3" t="str">
        <f t="shared" si="13"/>
        <v>SPA21XXX</v>
      </c>
      <c r="C882" s="3" t="s">
        <v>5</v>
      </c>
      <c r="D882" s="3" t="s">
        <v>706</v>
      </c>
      <c r="E882" s="6">
        <v>0</v>
      </c>
    </row>
    <row r="883" spans="1:5" x14ac:dyDescent="0.35">
      <c r="A883" s="3" t="s">
        <v>163</v>
      </c>
      <c r="B883" s="3" t="str">
        <f t="shared" si="13"/>
        <v>SPA21XXX</v>
      </c>
      <c r="C883" s="3" t="s">
        <v>5</v>
      </c>
      <c r="D883" s="3" t="s">
        <v>707</v>
      </c>
      <c r="E883" s="6">
        <v>0</v>
      </c>
    </row>
    <row r="884" spans="1:5" x14ac:dyDescent="0.35">
      <c r="A884" s="3" t="s">
        <v>163</v>
      </c>
      <c r="B884" s="3" t="str">
        <f t="shared" si="13"/>
        <v>SPA21XXX</v>
      </c>
      <c r="C884" s="3" t="s">
        <v>5</v>
      </c>
      <c r="D884" s="3" t="s">
        <v>708</v>
      </c>
      <c r="E884" s="6">
        <v>0</v>
      </c>
    </row>
    <row r="885" spans="1:5" x14ac:dyDescent="0.35">
      <c r="A885" s="3" t="s">
        <v>163</v>
      </c>
      <c r="B885" s="3" t="str">
        <f t="shared" si="13"/>
        <v>SPA21XXX</v>
      </c>
      <c r="C885" s="3" t="s">
        <v>5</v>
      </c>
      <c r="D885" s="3" t="s">
        <v>709</v>
      </c>
      <c r="E885" s="6">
        <v>0</v>
      </c>
    </row>
    <row r="886" spans="1:5" x14ac:dyDescent="0.35">
      <c r="A886" s="3" t="s">
        <v>163</v>
      </c>
      <c r="B886" s="3" t="str">
        <f t="shared" si="13"/>
        <v>SPA21XXX</v>
      </c>
      <c r="C886" s="3" t="s">
        <v>5</v>
      </c>
      <c r="D886" s="3" t="s">
        <v>710</v>
      </c>
      <c r="E886" s="6">
        <v>0</v>
      </c>
    </row>
    <row r="887" spans="1:5" x14ac:dyDescent="0.35">
      <c r="A887" s="3" t="s">
        <v>164</v>
      </c>
      <c r="B887" s="3" t="str">
        <f t="shared" si="13"/>
        <v>SPA21XXX</v>
      </c>
      <c r="C887" s="3" t="s">
        <v>5</v>
      </c>
      <c r="D887" s="3" t="s">
        <v>706</v>
      </c>
      <c r="E887" s="6">
        <v>0</v>
      </c>
    </row>
    <row r="888" spans="1:5" x14ac:dyDescent="0.35">
      <c r="A888" s="3" t="s">
        <v>164</v>
      </c>
      <c r="B888" s="3" t="str">
        <f t="shared" si="13"/>
        <v>SPA21XXX</v>
      </c>
      <c r="C888" s="3" t="s">
        <v>5</v>
      </c>
      <c r="D888" s="3" t="s">
        <v>707</v>
      </c>
      <c r="E888" s="6">
        <v>0</v>
      </c>
    </row>
    <row r="889" spans="1:5" x14ac:dyDescent="0.35">
      <c r="A889" s="3" t="s">
        <v>164</v>
      </c>
      <c r="B889" s="3" t="str">
        <f t="shared" si="13"/>
        <v>SPA21XXX</v>
      </c>
      <c r="C889" s="3" t="s">
        <v>5</v>
      </c>
      <c r="D889" s="3" t="s">
        <v>708</v>
      </c>
      <c r="E889" s="6">
        <v>0</v>
      </c>
    </row>
    <row r="890" spans="1:5" x14ac:dyDescent="0.35">
      <c r="A890" s="3" t="s">
        <v>164</v>
      </c>
      <c r="B890" s="3" t="str">
        <f t="shared" si="13"/>
        <v>SPA21XXX</v>
      </c>
      <c r="C890" s="3" t="s">
        <v>5</v>
      </c>
      <c r="D890" s="3" t="s">
        <v>709</v>
      </c>
      <c r="E890" s="6">
        <v>0</v>
      </c>
    </row>
    <row r="891" spans="1:5" x14ac:dyDescent="0.35">
      <c r="A891" s="3" t="s">
        <v>164</v>
      </c>
      <c r="B891" s="3" t="str">
        <f t="shared" si="13"/>
        <v>SPA21XXX</v>
      </c>
      <c r="C891" s="3" t="s">
        <v>5</v>
      </c>
      <c r="D891" s="3" t="s">
        <v>710</v>
      </c>
      <c r="E891" s="6">
        <v>0</v>
      </c>
    </row>
    <row r="892" spans="1:5" x14ac:dyDescent="0.35">
      <c r="A892" s="3" t="s">
        <v>165</v>
      </c>
      <c r="B892" s="3" t="str">
        <f t="shared" si="13"/>
        <v>SPA21XXX</v>
      </c>
      <c r="C892" s="3" t="s">
        <v>5</v>
      </c>
      <c r="D892" s="3" t="s">
        <v>706</v>
      </c>
      <c r="E892" s="6">
        <v>0</v>
      </c>
    </row>
    <row r="893" spans="1:5" x14ac:dyDescent="0.35">
      <c r="A893" s="3" t="s">
        <v>165</v>
      </c>
      <c r="B893" s="3" t="str">
        <f t="shared" si="13"/>
        <v>SPA21XXX</v>
      </c>
      <c r="C893" s="3" t="s">
        <v>5</v>
      </c>
      <c r="D893" s="3" t="s">
        <v>707</v>
      </c>
      <c r="E893" s="6">
        <v>0</v>
      </c>
    </row>
    <row r="894" spans="1:5" x14ac:dyDescent="0.35">
      <c r="A894" s="3" t="s">
        <v>165</v>
      </c>
      <c r="B894" s="3" t="str">
        <f t="shared" si="13"/>
        <v>SPA21XXX</v>
      </c>
      <c r="C894" s="3" t="s">
        <v>5</v>
      </c>
      <c r="D894" s="3" t="s">
        <v>708</v>
      </c>
      <c r="E894" s="6">
        <v>0</v>
      </c>
    </row>
    <row r="895" spans="1:5" x14ac:dyDescent="0.35">
      <c r="A895" s="3" t="s">
        <v>165</v>
      </c>
      <c r="B895" s="3" t="str">
        <f t="shared" si="13"/>
        <v>SPA21XXX</v>
      </c>
      <c r="C895" s="3" t="s">
        <v>5</v>
      </c>
      <c r="D895" s="3" t="s">
        <v>709</v>
      </c>
      <c r="E895" s="6">
        <v>0</v>
      </c>
    </row>
    <row r="896" spans="1:5" x14ac:dyDescent="0.35">
      <c r="A896" s="3" t="s">
        <v>165</v>
      </c>
      <c r="B896" s="3" t="str">
        <f t="shared" si="13"/>
        <v>SPA21XXX</v>
      </c>
      <c r="C896" s="3" t="s">
        <v>5</v>
      </c>
      <c r="D896" s="3" t="s">
        <v>710</v>
      </c>
      <c r="E896" s="6">
        <v>0</v>
      </c>
    </row>
    <row r="897" spans="1:5" x14ac:dyDescent="0.35">
      <c r="A897" s="3" t="s">
        <v>166</v>
      </c>
      <c r="B897" s="3" t="str">
        <f t="shared" si="13"/>
        <v>SPA21XXX</v>
      </c>
      <c r="C897" s="3" t="s">
        <v>5</v>
      </c>
      <c r="D897" s="3" t="s">
        <v>706</v>
      </c>
      <c r="E897" s="6">
        <v>0</v>
      </c>
    </row>
    <row r="898" spans="1:5" x14ac:dyDescent="0.35">
      <c r="A898" s="3" t="s">
        <v>166</v>
      </c>
      <c r="B898" s="3" t="str">
        <f t="shared" si="13"/>
        <v>SPA21XXX</v>
      </c>
      <c r="C898" s="3" t="s">
        <v>5</v>
      </c>
      <c r="D898" s="3" t="s">
        <v>707</v>
      </c>
      <c r="E898" s="6">
        <v>0</v>
      </c>
    </row>
    <row r="899" spans="1:5" x14ac:dyDescent="0.35">
      <c r="A899" s="3" t="s">
        <v>166</v>
      </c>
      <c r="B899" s="3" t="str">
        <f t="shared" ref="B899:B962" si="14">REPLACE(A899,6,3,"XXX")</f>
        <v>SPA21XXX</v>
      </c>
      <c r="C899" s="3" t="s">
        <v>5</v>
      </c>
      <c r="D899" s="3" t="s">
        <v>708</v>
      </c>
      <c r="E899" s="6">
        <v>0</v>
      </c>
    </row>
    <row r="900" spans="1:5" x14ac:dyDescent="0.35">
      <c r="A900" s="3" t="s">
        <v>166</v>
      </c>
      <c r="B900" s="3" t="str">
        <f t="shared" si="14"/>
        <v>SPA21XXX</v>
      </c>
      <c r="C900" s="3" t="s">
        <v>5</v>
      </c>
      <c r="D900" s="3" t="s">
        <v>709</v>
      </c>
      <c r="E900" s="6">
        <v>0</v>
      </c>
    </row>
    <row r="901" spans="1:5" x14ac:dyDescent="0.35">
      <c r="A901" s="3" t="s">
        <v>166</v>
      </c>
      <c r="B901" s="3" t="str">
        <f t="shared" si="14"/>
        <v>SPA21XXX</v>
      </c>
      <c r="C901" s="3" t="s">
        <v>5</v>
      </c>
      <c r="D901" s="3" t="s">
        <v>710</v>
      </c>
      <c r="E901" s="6">
        <v>0</v>
      </c>
    </row>
    <row r="902" spans="1:5" x14ac:dyDescent="0.35">
      <c r="A902" s="3" t="s">
        <v>167</v>
      </c>
      <c r="B902" s="3" t="str">
        <f t="shared" si="14"/>
        <v>SPA21XXX</v>
      </c>
      <c r="C902" s="3" t="s">
        <v>5</v>
      </c>
      <c r="D902" s="3" t="s">
        <v>706</v>
      </c>
      <c r="E902" s="3">
        <v>0</v>
      </c>
    </row>
    <row r="903" spans="1:5" x14ac:dyDescent="0.35">
      <c r="A903" s="3" t="s">
        <v>167</v>
      </c>
      <c r="B903" s="3" t="str">
        <f t="shared" si="14"/>
        <v>SPA21XXX</v>
      </c>
      <c r="C903" s="3" t="s">
        <v>5</v>
      </c>
      <c r="D903" s="3" t="s">
        <v>707</v>
      </c>
      <c r="E903" s="3">
        <v>0</v>
      </c>
    </row>
    <row r="904" spans="1:5" x14ac:dyDescent="0.35">
      <c r="A904" s="3" t="s">
        <v>167</v>
      </c>
      <c r="B904" s="3" t="str">
        <f t="shared" si="14"/>
        <v>SPA21XXX</v>
      </c>
      <c r="C904" s="3" t="s">
        <v>5</v>
      </c>
      <c r="D904" s="3" t="s">
        <v>708</v>
      </c>
      <c r="E904" s="3">
        <v>0</v>
      </c>
    </row>
    <row r="905" spans="1:5" x14ac:dyDescent="0.35">
      <c r="A905" s="3" t="s">
        <v>167</v>
      </c>
      <c r="B905" s="3" t="str">
        <f t="shared" si="14"/>
        <v>SPA21XXX</v>
      </c>
      <c r="C905" s="3" t="s">
        <v>5</v>
      </c>
      <c r="D905" s="3" t="s">
        <v>709</v>
      </c>
      <c r="E905" s="3">
        <v>0</v>
      </c>
    </row>
    <row r="906" spans="1:5" x14ac:dyDescent="0.35">
      <c r="A906" s="3" t="s">
        <v>167</v>
      </c>
      <c r="B906" s="3" t="str">
        <f t="shared" si="14"/>
        <v>SPA21XXX</v>
      </c>
      <c r="C906" s="3" t="s">
        <v>5</v>
      </c>
      <c r="D906" s="3" t="s">
        <v>710</v>
      </c>
      <c r="E906" s="3">
        <v>0</v>
      </c>
    </row>
    <row r="907" spans="1:5" x14ac:dyDescent="0.35">
      <c r="A907" s="3" t="s">
        <v>168</v>
      </c>
      <c r="B907" s="3" t="str">
        <f t="shared" si="14"/>
        <v>SPA21XXX</v>
      </c>
      <c r="C907" s="3" t="s">
        <v>3</v>
      </c>
      <c r="D907" s="3" t="s">
        <v>706</v>
      </c>
      <c r="E907" s="6">
        <v>1475090.96</v>
      </c>
    </row>
    <row r="908" spans="1:5" x14ac:dyDescent="0.35">
      <c r="A908" s="3" t="s">
        <v>168</v>
      </c>
      <c r="B908" s="3" t="str">
        <f t="shared" si="14"/>
        <v>SPA21XXX</v>
      </c>
      <c r="C908" s="3" t="s">
        <v>3</v>
      </c>
      <c r="D908" s="3" t="s">
        <v>707</v>
      </c>
      <c r="E908" s="6">
        <v>1527272.88</v>
      </c>
    </row>
    <row r="909" spans="1:5" x14ac:dyDescent="0.35">
      <c r="A909" s="3" t="s">
        <v>168</v>
      </c>
      <c r="B909" s="3" t="str">
        <f t="shared" si="14"/>
        <v>SPA21XXX</v>
      </c>
      <c r="C909" s="3" t="s">
        <v>3</v>
      </c>
      <c r="D909" s="3" t="s">
        <v>708</v>
      </c>
      <c r="E909" s="6">
        <v>1221545.08</v>
      </c>
    </row>
    <row r="910" spans="1:5" x14ac:dyDescent="0.35">
      <c r="A910" s="3" t="s">
        <v>168</v>
      </c>
      <c r="B910" s="3" t="str">
        <f t="shared" si="14"/>
        <v>SPA21XXX</v>
      </c>
      <c r="C910" s="3" t="s">
        <v>3</v>
      </c>
      <c r="D910" s="3" t="s">
        <v>709</v>
      </c>
      <c r="E910" s="6">
        <v>1221545.08</v>
      </c>
    </row>
    <row r="911" spans="1:5" x14ac:dyDescent="0.35">
      <c r="A911" s="3" t="s">
        <v>168</v>
      </c>
      <c r="B911" s="3" t="str">
        <f t="shared" si="14"/>
        <v>SPA21XXX</v>
      </c>
      <c r="C911" s="3" t="s">
        <v>3</v>
      </c>
      <c r="D911" s="3" t="s">
        <v>710</v>
      </c>
      <c r="E911" s="6">
        <v>2363636.36</v>
      </c>
    </row>
    <row r="912" spans="1:5" x14ac:dyDescent="0.35">
      <c r="A912" s="3" t="s">
        <v>169</v>
      </c>
      <c r="B912" s="3" t="str">
        <f t="shared" si="14"/>
        <v>SPA21XXX</v>
      </c>
      <c r="C912" s="3" t="s">
        <v>5</v>
      </c>
      <c r="D912" s="3" t="s">
        <v>706</v>
      </c>
      <c r="E912" s="6">
        <v>0</v>
      </c>
    </row>
    <row r="913" spans="1:5" x14ac:dyDescent="0.35">
      <c r="A913" s="3" t="s">
        <v>169</v>
      </c>
      <c r="B913" s="3" t="str">
        <f t="shared" si="14"/>
        <v>SPA21XXX</v>
      </c>
      <c r="C913" s="3" t="s">
        <v>5</v>
      </c>
      <c r="D913" s="3" t="s">
        <v>707</v>
      </c>
      <c r="E913" s="6">
        <v>0</v>
      </c>
    </row>
    <row r="914" spans="1:5" x14ac:dyDescent="0.35">
      <c r="A914" s="3" t="s">
        <v>169</v>
      </c>
      <c r="B914" s="3" t="str">
        <f t="shared" si="14"/>
        <v>SPA21XXX</v>
      </c>
      <c r="C914" s="3" t="s">
        <v>5</v>
      </c>
      <c r="D914" s="3" t="s">
        <v>708</v>
      </c>
      <c r="E914" s="6">
        <v>0</v>
      </c>
    </row>
    <row r="915" spans="1:5" x14ac:dyDescent="0.35">
      <c r="A915" s="3" t="s">
        <v>169</v>
      </c>
      <c r="B915" s="3" t="str">
        <f t="shared" si="14"/>
        <v>SPA21XXX</v>
      </c>
      <c r="C915" s="3" t="s">
        <v>5</v>
      </c>
      <c r="D915" s="3" t="s">
        <v>709</v>
      </c>
      <c r="E915" s="6">
        <v>0</v>
      </c>
    </row>
    <row r="916" spans="1:5" x14ac:dyDescent="0.35">
      <c r="A916" s="3" t="s">
        <v>169</v>
      </c>
      <c r="B916" s="3" t="str">
        <f t="shared" si="14"/>
        <v>SPA21XXX</v>
      </c>
      <c r="C916" s="3" t="s">
        <v>5</v>
      </c>
      <c r="D916" s="3" t="s">
        <v>710</v>
      </c>
      <c r="E916" s="6">
        <v>0</v>
      </c>
    </row>
    <row r="917" spans="1:5" x14ac:dyDescent="0.35">
      <c r="A917" s="3" t="s">
        <v>170</v>
      </c>
      <c r="B917" s="3" t="str">
        <f t="shared" si="14"/>
        <v>SPA21XXX</v>
      </c>
      <c r="C917" s="3" t="s">
        <v>4</v>
      </c>
      <c r="D917" s="3" t="s">
        <v>706</v>
      </c>
      <c r="E917" s="6">
        <v>0</v>
      </c>
    </row>
    <row r="918" spans="1:5" x14ac:dyDescent="0.35">
      <c r="A918" s="3" t="s">
        <v>170</v>
      </c>
      <c r="B918" s="3" t="str">
        <f t="shared" si="14"/>
        <v>SPA21XXX</v>
      </c>
      <c r="C918" s="3" t="s">
        <v>4</v>
      </c>
      <c r="D918" s="3" t="s">
        <v>707</v>
      </c>
      <c r="E918" s="6">
        <v>0</v>
      </c>
    </row>
    <row r="919" spans="1:5" x14ac:dyDescent="0.35">
      <c r="A919" s="3" t="s">
        <v>170</v>
      </c>
      <c r="B919" s="3" t="str">
        <f t="shared" si="14"/>
        <v>SPA21XXX</v>
      </c>
      <c r="C919" s="3" t="s">
        <v>4</v>
      </c>
      <c r="D919" s="3" t="s">
        <v>708</v>
      </c>
      <c r="E919" s="6">
        <v>0</v>
      </c>
    </row>
    <row r="920" spans="1:5" x14ac:dyDescent="0.35">
      <c r="A920" s="3" t="s">
        <v>170</v>
      </c>
      <c r="B920" s="3" t="str">
        <f t="shared" si="14"/>
        <v>SPA21XXX</v>
      </c>
      <c r="C920" s="3" t="s">
        <v>4</v>
      </c>
      <c r="D920" s="3" t="s">
        <v>709</v>
      </c>
      <c r="E920" s="6">
        <v>0</v>
      </c>
    </row>
    <row r="921" spans="1:5" x14ac:dyDescent="0.35">
      <c r="A921" s="3" t="s">
        <v>170</v>
      </c>
      <c r="B921" s="3" t="str">
        <f t="shared" si="14"/>
        <v>SPA21XXX</v>
      </c>
      <c r="C921" s="3" t="s">
        <v>4</v>
      </c>
      <c r="D921" s="3" t="s">
        <v>710</v>
      </c>
      <c r="E921" s="6">
        <v>0</v>
      </c>
    </row>
    <row r="922" spans="1:5" x14ac:dyDescent="0.35">
      <c r="A922" s="3" t="s">
        <v>324</v>
      </c>
      <c r="B922" s="3" t="str">
        <f t="shared" si="14"/>
        <v>SPA21XXX</v>
      </c>
      <c r="C922" s="3" t="s">
        <v>4</v>
      </c>
      <c r="D922" s="3" t="s">
        <v>706</v>
      </c>
      <c r="E922" s="6">
        <v>0</v>
      </c>
    </row>
    <row r="923" spans="1:5" x14ac:dyDescent="0.35">
      <c r="A923" s="3" t="s">
        <v>324</v>
      </c>
      <c r="B923" s="3" t="str">
        <f t="shared" si="14"/>
        <v>SPA21XXX</v>
      </c>
      <c r="C923" s="3" t="s">
        <v>4</v>
      </c>
      <c r="D923" s="3" t="s">
        <v>707</v>
      </c>
      <c r="E923" s="6">
        <v>0</v>
      </c>
    </row>
    <row r="924" spans="1:5" x14ac:dyDescent="0.35">
      <c r="A924" s="3" t="s">
        <v>324</v>
      </c>
      <c r="B924" s="3" t="str">
        <f t="shared" si="14"/>
        <v>SPA21XXX</v>
      </c>
      <c r="C924" s="3" t="s">
        <v>4</v>
      </c>
      <c r="D924" s="3" t="s">
        <v>708</v>
      </c>
      <c r="E924" s="6">
        <v>0</v>
      </c>
    </row>
    <row r="925" spans="1:5" x14ac:dyDescent="0.35">
      <c r="A925" s="3" t="s">
        <v>324</v>
      </c>
      <c r="B925" s="3" t="str">
        <f t="shared" si="14"/>
        <v>SPA21XXX</v>
      </c>
      <c r="C925" s="3" t="s">
        <v>4</v>
      </c>
      <c r="D925" s="3" t="s">
        <v>709</v>
      </c>
      <c r="E925" s="6">
        <v>0</v>
      </c>
    </row>
    <row r="926" spans="1:5" x14ac:dyDescent="0.35">
      <c r="A926" s="3" t="s">
        <v>324</v>
      </c>
      <c r="B926" s="3" t="str">
        <f t="shared" si="14"/>
        <v>SPA21XXX</v>
      </c>
      <c r="C926" s="3" t="s">
        <v>4</v>
      </c>
      <c r="D926" s="3" t="s">
        <v>710</v>
      </c>
      <c r="E926" s="6">
        <v>0</v>
      </c>
    </row>
    <row r="927" spans="1:5" x14ac:dyDescent="0.35">
      <c r="A927" s="3" t="s">
        <v>171</v>
      </c>
      <c r="B927" s="3" t="str">
        <f t="shared" si="14"/>
        <v>SPA21XXX</v>
      </c>
      <c r="C927" s="3" t="s">
        <v>4</v>
      </c>
      <c r="D927" s="3" t="s">
        <v>706</v>
      </c>
      <c r="E927" s="6">
        <v>0</v>
      </c>
    </row>
    <row r="928" spans="1:5" x14ac:dyDescent="0.35">
      <c r="A928" s="3" t="s">
        <v>171</v>
      </c>
      <c r="B928" s="3" t="str">
        <f t="shared" si="14"/>
        <v>SPA21XXX</v>
      </c>
      <c r="C928" s="3" t="s">
        <v>4</v>
      </c>
      <c r="D928" s="3" t="s">
        <v>707</v>
      </c>
      <c r="E928" s="6">
        <v>0</v>
      </c>
    </row>
    <row r="929" spans="1:5" x14ac:dyDescent="0.35">
      <c r="A929" s="3" t="s">
        <v>171</v>
      </c>
      <c r="B929" s="3" t="str">
        <f t="shared" si="14"/>
        <v>SPA21XXX</v>
      </c>
      <c r="C929" s="3" t="s">
        <v>4</v>
      </c>
      <c r="D929" s="3" t="s">
        <v>708</v>
      </c>
      <c r="E929" s="6">
        <v>0</v>
      </c>
    </row>
    <row r="930" spans="1:5" x14ac:dyDescent="0.35">
      <c r="A930" s="3" t="s">
        <v>171</v>
      </c>
      <c r="B930" s="3" t="str">
        <f t="shared" si="14"/>
        <v>SPA21XXX</v>
      </c>
      <c r="C930" s="3" t="s">
        <v>4</v>
      </c>
      <c r="D930" s="3" t="s">
        <v>709</v>
      </c>
      <c r="E930" s="6">
        <v>0</v>
      </c>
    </row>
    <row r="931" spans="1:5" x14ac:dyDescent="0.35">
      <c r="A931" s="3" t="s">
        <v>171</v>
      </c>
      <c r="B931" s="3" t="str">
        <f t="shared" si="14"/>
        <v>SPA21XXX</v>
      </c>
      <c r="C931" s="3" t="s">
        <v>4</v>
      </c>
      <c r="D931" s="3" t="s">
        <v>710</v>
      </c>
      <c r="E931" s="6">
        <v>0</v>
      </c>
    </row>
    <row r="932" spans="1:5" x14ac:dyDescent="0.35">
      <c r="A932" s="3" t="s">
        <v>172</v>
      </c>
      <c r="B932" s="3" t="str">
        <f t="shared" si="14"/>
        <v>SPA21XXX</v>
      </c>
      <c r="C932" s="3" t="s">
        <v>5</v>
      </c>
      <c r="D932" s="3" t="s">
        <v>706</v>
      </c>
      <c r="E932" s="6">
        <v>0</v>
      </c>
    </row>
    <row r="933" spans="1:5" x14ac:dyDescent="0.35">
      <c r="A933" s="3" t="s">
        <v>172</v>
      </c>
      <c r="B933" s="3" t="str">
        <f t="shared" si="14"/>
        <v>SPA21XXX</v>
      </c>
      <c r="C933" s="3" t="s">
        <v>5</v>
      </c>
      <c r="D933" s="3" t="s">
        <v>707</v>
      </c>
      <c r="E933" s="6">
        <v>0</v>
      </c>
    </row>
    <row r="934" spans="1:5" x14ac:dyDescent="0.35">
      <c r="A934" s="3" t="s">
        <v>172</v>
      </c>
      <c r="B934" s="3" t="str">
        <f t="shared" si="14"/>
        <v>SPA21XXX</v>
      </c>
      <c r="C934" s="3" t="s">
        <v>5</v>
      </c>
      <c r="D934" s="3" t="s">
        <v>708</v>
      </c>
      <c r="E934" s="6">
        <v>0</v>
      </c>
    </row>
    <row r="935" spans="1:5" x14ac:dyDescent="0.35">
      <c r="A935" s="3" t="s">
        <v>172</v>
      </c>
      <c r="B935" s="3" t="str">
        <f t="shared" si="14"/>
        <v>SPA21XXX</v>
      </c>
      <c r="C935" s="3" t="s">
        <v>5</v>
      </c>
      <c r="D935" s="3" t="s">
        <v>709</v>
      </c>
      <c r="E935" s="6">
        <v>0</v>
      </c>
    </row>
    <row r="936" spans="1:5" x14ac:dyDescent="0.35">
      <c r="A936" s="3" t="s">
        <v>172</v>
      </c>
      <c r="B936" s="3" t="str">
        <f t="shared" si="14"/>
        <v>SPA21XXX</v>
      </c>
      <c r="C936" s="3" t="s">
        <v>5</v>
      </c>
      <c r="D936" s="3" t="s">
        <v>710</v>
      </c>
      <c r="E936" s="6">
        <v>0</v>
      </c>
    </row>
    <row r="937" spans="1:5" x14ac:dyDescent="0.35">
      <c r="A937" s="3" t="s">
        <v>173</v>
      </c>
      <c r="B937" s="3" t="str">
        <f t="shared" si="14"/>
        <v>SPA21XXX</v>
      </c>
      <c r="C937" s="3" t="s">
        <v>4</v>
      </c>
      <c r="D937" s="3" t="s">
        <v>706</v>
      </c>
      <c r="E937" s="6">
        <v>0</v>
      </c>
    </row>
    <row r="938" spans="1:5" x14ac:dyDescent="0.35">
      <c r="A938" s="3" t="s">
        <v>173</v>
      </c>
      <c r="B938" s="3" t="str">
        <f t="shared" si="14"/>
        <v>SPA21XXX</v>
      </c>
      <c r="C938" s="3" t="s">
        <v>4</v>
      </c>
      <c r="D938" s="3" t="s">
        <v>707</v>
      </c>
      <c r="E938" s="6">
        <v>0</v>
      </c>
    </row>
    <row r="939" spans="1:5" x14ac:dyDescent="0.35">
      <c r="A939" s="3" t="s">
        <v>173</v>
      </c>
      <c r="B939" s="3" t="str">
        <f t="shared" si="14"/>
        <v>SPA21XXX</v>
      </c>
      <c r="C939" s="3" t="s">
        <v>4</v>
      </c>
      <c r="D939" s="3" t="s">
        <v>708</v>
      </c>
      <c r="E939" s="6">
        <v>0</v>
      </c>
    </row>
    <row r="940" spans="1:5" x14ac:dyDescent="0.35">
      <c r="A940" s="3" t="s">
        <v>173</v>
      </c>
      <c r="B940" s="3" t="str">
        <f t="shared" si="14"/>
        <v>SPA21XXX</v>
      </c>
      <c r="C940" s="3" t="s">
        <v>4</v>
      </c>
      <c r="D940" s="3" t="s">
        <v>709</v>
      </c>
      <c r="E940" s="6">
        <v>0</v>
      </c>
    </row>
    <row r="941" spans="1:5" x14ac:dyDescent="0.35">
      <c r="A941" s="3" t="s">
        <v>173</v>
      </c>
      <c r="B941" s="3" t="str">
        <f t="shared" si="14"/>
        <v>SPA21XXX</v>
      </c>
      <c r="C941" s="3" t="s">
        <v>4</v>
      </c>
      <c r="D941" s="3" t="s">
        <v>710</v>
      </c>
      <c r="E941" s="6">
        <v>0</v>
      </c>
    </row>
    <row r="942" spans="1:5" x14ac:dyDescent="0.35">
      <c r="A942" s="3" t="s">
        <v>174</v>
      </c>
      <c r="B942" s="3" t="str">
        <f t="shared" si="14"/>
        <v>SPA21XXX</v>
      </c>
      <c r="C942" s="3" t="s">
        <v>5</v>
      </c>
      <c r="D942" s="3" t="s">
        <v>710</v>
      </c>
      <c r="E942" s="6">
        <v>0</v>
      </c>
    </row>
    <row r="943" spans="1:5" x14ac:dyDescent="0.35">
      <c r="A943" s="3" t="s">
        <v>174</v>
      </c>
      <c r="B943" s="3" t="str">
        <f t="shared" si="14"/>
        <v>SPA21XXX</v>
      </c>
      <c r="C943" s="3" t="s">
        <v>5</v>
      </c>
      <c r="D943" s="3" t="s">
        <v>706</v>
      </c>
      <c r="E943" s="6">
        <v>0</v>
      </c>
    </row>
    <row r="944" spans="1:5" x14ac:dyDescent="0.35">
      <c r="A944" s="3" t="s">
        <v>174</v>
      </c>
      <c r="B944" s="3" t="str">
        <f t="shared" si="14"/>
        <v>SPA21XXX</v>
      </c>
      <c r="C944" s="3" t="s">
        <v>5</v>
      </c>
      <c r="D944" s="3" t="s">
        <v>707</v>
      </c>
      <c r="E944" s="6">
        <v>0</v>
      </c>
    </row>
    <row r="945" spans="1:5" x14ac:dyDescent="0.35">
      <c r="A945" s="3" t="s">
        <v>174</v>
      </c>
      <c r="B945" s="3" t="str">
        <f t="shared" si="14"/>
        <v>SPA21XXX</v>
      </c>
      <c r="C945" s="3" t="s">
        <v>5</v>
      </c>
      <c r="D945" s="3" t="s">
        <v>708</v>
      </c>
      <c r="E945" s="6">
        <v>0</v>
      </c>
    </row>
    <row r="946" spans="1:5" x14ac:dyDescent="0.35">
      <c r="A946" s="3" t="s">
        <v>174</v>
      </c>
      <c r="B946" s="3" t="str">
        <f t="shared" si="14"/>
        <v>SPA21XXX</v>
      </c>
      <c r="C946" s="3" t="s">
        <v>5</v>
      </c>
      <c r="D946" s="3" t="s">
        <v>709</v>
      </c>
      <c r="E946" s="6">
        <v>0</v>
      </c>
    </row>
    <row r="947" spans="1:5" x14ac:dyDescent="0.35">
      <c r="A947" s="3" t="s">
        <v>325</v>
      </c>
      <c r="B947" s="3" t="str">
        <f t="shared" si="14"/>
        <v>SPA21XXX</v>
      </c>
      <c r="C947" s="3" t="s">
        <v>5</v>
      </c>
      <c r="D947" s="3" t="s">
        <v>706</v>
      </c>
      <c r="E947" s="6">
        <v>0</v>
      </c>
    </row>
    <row r="948" spans="1:5" x14ac:dyDescent="0.35">
      <c r="A948" s="3" t="s">
        <v>325</v>
      </c>
      <c r="B948" s="3" t="str">
        <f t="shared" si="14"/>
        <v>SPA21XXX</v>
      </c>
      <c r="C948" s="3" t="s">
        <v>5</v>
      </c>
      <c r="D948" s="3" t="s">
        <v>707</v>
      </c>
      <c r="E948" s="6">
        <v>0</v>
      </c>
    </row>
    <row r="949" spans="1:5" x14ac:dyDescent="0.35">
      <c r="A949" s="3" t="s">
        <v>325</v>
      </c>
      <c r="B949" s="3" t="str">
        <f t="shared" si="14"/>
        <v>SPA21XXX</v>
      </c>
      <c r="C949" s="3" t="s">
        <v>5</v>
      </c>
      <c r="D949" s="3" t="s">
        <v>708</v>
      </c>
      <c r="E949" s="6">
        <v>0</v>
      </c>
    </row>
    <row r="950" spans="1:5" x14ac:dyDescent="0.35">
      <c r="A950" s="3" t="s">
        <v>325</v>
      </c>
      <c r="B950" s="3" t="str">
        <f t="shared" si="14"/>
        <v>SPA21XXX</v>
      </c>
      <c r="C950" s="3" t="s">
        <v>5</v>
      </c>
      <c r="D950" s="3" t="s">
        <v>709</v>
      </c>
      <c r="E950" s="6">
        <v>0</v>
      </c>
    </row>
    <row r="951" spans="1:5" x14ac:dyDescent="0.35">
      <c r="A951" s="3" t="s">
        <v>325</v>
      </c>
      <c r="B951" s="3" t="str">
        <f t="shared" si="14"/>
        <v>SPA21XXX</v>
      </c>
      <c r="C951" s="3" t="s">
        <v>5</v>
      </c>
      <c r="D951" s="3" t="s">
        <v>710</v>
      </c>
      <c r="E951" s="6">
        <v>0</v>
      </c>
    </row>
    <row r="952" spans="1:5" x14ac:dyDescent="0.35">
      <c r="A952" s="3" t="s">
        <v>175</v>
      </c>
      <c r="B952" s="3" t="str">
        <f t="shared" si="14"/>
        <v>SPA21XXX</v>
      </c>
      <c r="C952" s="3" t="s">
        <v>5</v>
      </c>
      <c r="D952" s="3" t="s">
        <v>706</v>
      </c>
      <c r="E952" s="6">
        <v>0</v>
      </c>
    </row>
    <row r="953" spans="1:5" x14ac:dyDescent="0.35">
      <c r="A953" s="3" t="s">
        <v>175</v>
      </c>
      <c r="B953" s="3" t="str">
        <f t="shared" si="14"/>
        <v>SPA21XXX</v>
      </c>
      <c r="C953" s="3" t="s">
        <v>5</v>
      </c>
      <c r="D953" s="3" t="s">
        <v>707</v>
      </c>
      <c r="E953" s="6">
        <v>0</v>
      </c>
    </row>
    <row r="954" spans="1:5" x14ac:dyDescent="0.35">
      <c r="A954" s="3" t="s">
        <v>175</v>
      </c>
      <c r="B954" s="3" t="str">
        <f t="shared" si="14"/>
        <v>SPA21XXX</v>
      </c>
      <c r="C954" s="3" t="s">
        <v>5</v>
      </c>
      <c r="D954" s="3" t="s">
        <v>708</v>
      </c>
      <c r="E954" s="6">
        <v>0</v>
      </c>
    </row>
    <row r="955" spans="1:5" x14ac:dyDescent="0.35">
      <c r="A955" s="3" t="s">
        <v>175</v>
      </c>
      <c r="B955" s="3" t="str">
        <f t="shared" si="14"/>
        <v>SPA21XXX</v>
      </c>
      <c r="C955" s="3" t="s">
        <v>5</v>
      </c>
      <c r="D955" s="3" t="s">
        <v>709</v>
      </c>
      <c r="E955" s="6">
        <v>0</v>
      </c>
    </row>
    <row r="956" spans="1:5" x14ac:dyDescent="0.35">
      <c r="A956" s="3" t="s">
        <v>175</v>
      </c>
      <c r="B956" s="3" t="str">
        <f t="shared" si="14"/>
        <v>SPA21XXX</v>
      </c>
      <c r="C956" s="3" t="s">
        <v>5</v>
      </c>
      <c r="D956" s="3" t="s">
        <v>710</v>
      </c>
      <c r="E956" s="6">
        <v>0</v>
      </c>
    </row>
    <row r="957" spans="1:5" x14ac:dyDescent="0.35">
      <c r="A957" s="3" t="s">
        <v>176</v>
      </c>
      <c r="B957" s="3" t="str">
        <f t="shared" si="14"/>
        <v>SPA21XXX</v>
      </c>
      <c r="C957" s="3" t="s">
        <v>3</v>
      </c>
      <c r="D957" s="3" t="s">
        <v>706</v>
      </c>
      <c r="E957" s="6">
        <v>0</v>
      </c>
    </row>
    <row r="958" spans="1:5" x14ac:dyDescent="0.35">
      <c r="A958" s="3" t="s">
        <v>176</v>
      </c>
      <c r="B958" s="3" t="str">
        <f t="shared" si="14"/>
        <v>SPA21XXX</v>
      </c>
      <c r="C958" s="3" t="s">
        <v>3</v>
      </c>
      <c r="D958" s="3" t="s">
        <v>707</v>
      </c>
      <c r="E958" s="6">
        <v>0</v>
      </c>
    </row>
    <row r="959" spans="1:5" x14ac:dyDescent="0.35">
      <c r="A959" s="3" t="s">
        <v>176</v>
      </c>
      <c r="B959" s="3" t="str">
        <f t="shared" si="14"/>
        <v>SPA21XXX</v>
      </c>
      <c r="C959" s="3" t="s">
        <v>3</v>
      </c>
      <c r="D959" s="3" t="s">
        <v>708</v>
      </c>
      <c r="E959" s="6">
        <v>0</v>
      </c>
    </row>
    <row r="960" spans="1:5" x14ac:dyDescent="0.35">
      <c r="A960" s="3" t="s">
        <v>176</v>
      </c>
      <c r="B960" s="3" t="str">
        <f t="shared" si="14"/>
        <v>SPA21XXX</v>
      </c>
      <c r="C960" s="3" t="s">
        <v>3</v>
      </c>
      <c r="D960" s="3" t="s">
        <v>709</v>
      </c>
      <c r="E960" s="6">
        <v>0</v>
      </c>
    </row>
    <row r="961" spans="1:5" x14ac:dyDescent="0.35">
      <c r="A961" s="3" t="s">
        <v>176</v>
      </c>
      <c r="B961" s="3" t="str">
        <f t="shared" si="14"/>
        <v>SPA21XXX</v>
      </c>
      <c r="C961" s="3" t="s">
        <v>3</v>
      </c>
      <c r="D961" s="3" t="s">
        <v>710</v>
      </c>
      <c r="E961" s="6">
        <v>0</v>
      </c>
    </row>
    <row r="962" spans="1:5" x14ac:dyDescent="0.35">
      <c r="A962" s="3" t="s">
        <v>177</v>
      </c>
      <c r="B962" s="3" t="str">
        <f t="shared" si="14"/>
        <v>SPA21XXX</v>
      </c>
      <c r="C962" s="3" t="s">
        <v>5</v>
      </c>
      <c r="D962" s="3" t="s">
        <v>706</v>
      </c>
      <c r="E962" s="6">
        <v>0</v>
      </c>
    </row>
    <row r="963" spans="1:5" x14ac:dyDescent="0.35">
      <c r="A963" s="3" t="s">
        <v>177</v>
      </c>
      <c r="B963" s="3" t="str">
        <f t="shared" ref="B963:B1026" si="15">REPLACE(A963,6,3,"XXX")</f>
        <v>SPA21XXX</v>
      </c>
      <c r="C963" s="3" t="s">
        <v>5</v>
      </c>
      <c r="D963" s="3" t="s">
        <v>707</v>
      </c>
      <c r="E963" s="6">
        <v>0</v>
      </c>
    </row>
    <row r="964" spans="1:5" x14ac:dyDescent="0.35">
      <c r="A964" s="3" t="s">
        <v>177</v>
      </c>
      <c r="B964" s="3" t="str">
        <f t="shared" si="15"/>
        <v>SPA21XXX</v>
      </c>
      <c r="C964" s="3" t="s">
        <v>5</v>
      </c>
      <c r="D964" s="3" t="s">
        <v>708</v>
      </c>
      <c r="E964" s="6">
        <v>0</v>
      </c>
    </row>
    <row r="965" spans="1:5" x14ac:dyDescent="0.35">
      <c r="A965" s="3" t="s">
        <v>177</v>
      </c>
      <c r="B965" s="3" t="str">
        <f t="shared" si="15"/>
        <v>SPA21XXX</v>
      </c>
      <c r="C965" s="3" t="s">
        <v>5</v>
      </c>
      <c r="D965" s="3" t="s">
        <v>709</v>
      </c>
      <c r="E965" s="6">
        <v>0</v>
      </c>
    </row>
    <row r="966" spans="1:5" x14ac:dyDescent="0.35">
      <c r="A966" s="3" t="s">
        <v>177</v>
      </c>
      <c r="B966" s="3" t="str">
        <f t="shared" si="15"/>
        <v>SPA21XXX</v>
      </c>
      <c r="C966" s="3" t="s">
        <v>5</v>
      </c>
      <c r="D966" s="3" t="s">
        <v>710</v>
      </c>
      <c r="E966" s="6">
        <v>0</v>
      </c>
    </row>
    <row r="967" spans="1:5" x14ac:dyDescent="0.35">
      <c r="A967" s="3" t="s">
        <v>178</v>
      </c>
      <c r="B967" s="3" t="str">
        <f t="shared" si="15"/>
        <v>SPA21XXX</v>
      </c>
      <c r="C967" s="3" t="s">
        <v>5</v>
      </c>
      <c r="D967" s="3" t="s">
        <v>706</v>
      </c>
      <c r="E967" s="3">
        <v>0</v>
      </c>
    </row>
    <row r="968" spans="1:5" x14ac:dyDescent="0.35">
      <c r="A968" s="3" t="s">
        <v>178</v>
      </c>
      <c r="B968" s="3" t="str">
        <f t="shared" si="15"/>
        <v>SPA21XXX</v>
      </c>
      <c r="C968" s="3" t="s">
        <v>5</v>
      </c>
      <c r="D968" s="3" t="s">
        <v>707</v>
      </c>
      <c r="E968" s="3">
        <v>0</v>
      </c>
    </row>
    <row r="969" spans="1:5" x14ac:dyDescent="0.35">
      <c r="A969" s="3" t="s">
        <v>178</v>
      </c>
      <c r="B969" s="3" t="str">
        <f t="shared" si="15"/>
        <v>SPA21XXX</v>
      </c>
      <c r="C969" s="3" t="s">
        <v>5</v>
      </c>
      <c r="D969" s="3" t="s">
        <v>708</v>
      </c>
      <c r="E969" s="3">
        <v>0</v>
      </c>
    </row>
    <row r="970" spans="1:5" x14ac:dyDescent="0.35">
      <c r="A970" s="3" t="s">
        <v>178</v>
      </c>
      <c r="B970" s="3" t="str">
        <f t="shared" si="15"/>
        <v>SPA21XXX</v>
      </c>
      <c r="C970" s="3" t="s">
        <v>5</v>
      </c>
      <c r="D970" s="3" t="s">
        <v>709</v>
      </c>
      <c r="E970" s="3">
        <v>0</v>
      </c>
    </row>
    <row r="971" spans="1:5" x14ac:dyDescent="0.35">
      <c r="A971" s="3" t="s">
        <v>178</v>
      </c>
      <c r="B971" s="3" t="str">
        <f t="shared" si="15"/>
        <v>SPA21XXX</v>
      </c>
      <c r="C971" s="3" t="s">
        <v>5</v>
      </c>
      <c r="D971" s="3" t="s">
        <v>710</v>
      </c>
      <c r="E971" s="3">
        <v>0</v>
      </c>
    </row>
    <row r="972" spans="1:5" x14ac:dyDescent="0.35">
      <c r="A972" s="3" t="s">
        <v>179</v>
      </c>
      <c r="B972" s="3" t="str">
        <f t="shared" si="15"/>
        <v>SPA21XXX</v>
      </c>
      <c r="C972" s="3" t="s">
        <v>4</v>
      </c>
      <c r="D972" s="3" t="s">
        <v>706</v>
      </c>
      <c r="E972" s="6">
        <v>0</v>
      </c>
    </row>
    <row r="973" spans="1:5" x14ac:dyDescent="0.35">
      <c r="A973" s="3" t="s">
        <v>179</v>
      </c>
      <c r="B973" s="3" t="str">
        <f t="shared" si="15"/>
        <v>SPA21XXX</v>
      </c>
      <c r="C973" s="3" t="s">
        <v>4</v>
      </c>
      <c r="D973" s="3" t="s">
        <v>707</v>
      </c>
      <c r="E973" s="6">
        <v>0</v>
      </c>
    </row>
    <row r="974" spans="1:5" x14ac:dyDescent="0.35">
      <c r="A974" s="3" t="s">
        <v>179</v>
      </c>
      <c r="B974" s="3" t="str">
        <f t="shared" si="15"/>
        <v>SPA21XXX</v>
      </c>
      <c r="C974" s="3" t="s">
        <v>4</v>
      </c>
      <c r="D974" s="3" t="s">
        <v>708</v>
      </c>
      <c r="E974" s="6">
        <v>0</v>
      </c>
    </row>
    <row r="975" spans="1:5" x14ac:dyDescent="0.35">
      <c r="A975" s="3" t="s">
        <v>179</v>
      </c>
      <c r="B975" s="3" t="str">
        <f t="shared" si="15"/>
        <v>SPA21XXX</v>
      </c>
      <c r="C975" s="3" t="s">
        <v>4</v>
      </c>
      <c r="D975" s="3" t="s">
        <v>709</v>
      </c>
      <c r="E975" s="6">
        <v>0</v>
      </c>
    </row>
    <row r="976" spans="1:5" x14ac:dyDescent="0.35">
      <c r="A976" s="3" t="s">
        <v>179</v>
      </c>
      <c r="B976" s="3" t="str">
        <f t="shared" si="15"/>
        <v>SPA21XXX</v>
      </c>
      <c r="C976" s="3" t="s">
        <v>4</v>
      </c>
      <c r="D976" s="3" t="s">
        <v>710</v>
      </c>
      <c r="E976" s="6">
        <v>0</v>
      </c>
    </row>
    <row r="977" spans="1:5" x14ac:dyDescent="0.35">
      <c r="A977" s="3" t="s">
        <v>326</v>
      </c>
      <c r="B977" s="3" t="str">
        <f t="shared" si="15"/>
        <v>SPA21XXX</v>
      </c>
      <c r="C977" s="3" t="s">
        <v>3</v>
      </c>
      <c r="D977" s="3" t="s">
        <v>706</v>
      </c>
      <c r="E977" s="6">
        <v>0</v>
      </c>
    </row>
    <row r="978" spans="1:5" x14ac:dyDescent="0.35">
      <c r="A978" s="3" t="s">
        <v>326</v>
      </c>
      <c r="B978" s="3" t="str">
        <f t="shared" si="15"/>
        <v>SPA21XXX</v>
      </c>
      <c r="C978" s="3" t="s">
        <v>3</v>
      </c>
      <c r="D978" s="3" t="s">
        <v>707</v>
      </c>
      <c r="E978" s="6">
        <v>0</v>
      </c>
    </row>
    <row r="979" spans="1:5" x14ac:dyDescent="0.35">
      <c r="A979" s="3" t="s">
        <v>326</v>
      </c>
      <c r="B979" s="3" t="str">
        <f t="shared" si="15"/>
        <v>SPA21XXX</v>
      </c>
      <c r="C979" s="3" t="s">
        <v>3</v>
      </c>
      <c r="D979" s="3" t="s">
        <v>708</v>
      </c>
      <c r="E979" s="6">
        <v>0</v>
      </c>
    </row>
    <row r="980" spans="1:5" x14ac:dyDescent="0.35">
      <c r="A980" s="3" t="s">
        <v>326</v>
      </c>
      <c r="B980" s="3" t="str">
        <f t="shared" si="15"/>
        <v>SPA21XXX</v>
      </c>
      <c r="C980" s="3" t="s">
        <v>3</v>
      </c>
      <c r="D980" s="3" t="s">
        <v>709</v>
      </c>
      <c r="E980" s="6">
        <v>0</v>
      </c>
    </row>
    <row r="981" spans="1:5" x14ac:dyDescent="0.35">
      <c r="A981" s="3" t="s">
        <v>326</v>
      </c>
      <c r="B981" s="3" t="str">
        <f t="shared" si="15"/>
        <v>SPA21XXX</v>
      </c>
      <c r="C981" s="3" t="s">
        <v>3</v>
      </c>
      <c r="D981" s="3" t="s">
        <v>710</v>
      </c>
      <c r="E981" s="6">
        <v>0</v>
      </c>
    </row>
    <row r="982" spans="1:5" x14ac:dyDescent="0.35">
      <c r="A982" s="3" t="s">
        <v>180</v>
      </c>
      <c r="B982" s="3" t="str">
        <f t="shared" si="15"/>
        <v>SPA21XXX</v>
      </c>
      <c r="C982" s="3" t="s">
        <v>3</v>
      </c>
      <c r="D982" s="3" t="s">
        <v>706</v>
      </c>
      <c r="E982" s="6">
        <v>0</v>
      </c>
    </row>
    <row r="983" spans="1:5" x14ac:dyDescent="0.35">
      <c r="A983" s="3" t="s">
        <v>180</v>
      </c>
      <c r="B983" s="3" t="str">
        <f t="shared" si="15"/>
        <v>SPA21XXX</v>
      </c>
      <c r="C983" s="3" t="s">
        <v>3</v>
      </c>
      <c r="D983" s="3" t="s">
        <v>707</v>
      </c>
      <c r="E983" s="6">
        <v>0</v>
      </c>
    </row>
    <row r="984" spans="1:5" x14ac:dyDescent="0.35">
      <c r="A984" s="3" t="s">
        <v>180</v>
      </c>
      <c r="B984" s="3" t="str">
        <f t="shared" si="15"/>
        <v>SPA21XXX</v>
      </c>
      <c r="C984" s="3" t="s">
        <v>3</v>
      </c>
      <c r="D984" s="3" t="s">
        <v>708</v>
      </c>
      <c r="E984" s="6">
        <v>0</v>
      </c>
    </row>
    <row r="985" spans="1:5" x14ac:dyDescent="0.35">
      <c r="A985" s="3" t="s">
        <v>180</v>
      </c>
      <c r="B985" s="3" t="str">
        <f t="shared" si="15"/>
        <v>SPA21XXX</v>
      </c>
      <c r="C985" s="3" t="s">
        <v>3</v>
      </c>
      <c r="D985" s="3" t="s">
        <v>709</v>
      </c>
      <c r="E985" s="6">
        <v>0</v>
      </c>
    </row>
    <row r="986" spans="1:5" x14ac:dyDescent="0.35">
      <c r="A986" s="3" t="s">
        <v>180</v>
      </c>
      <c r="B986" s="3" t="str">
        <f t="shared" si="15"/>
        <v>SPA21XXX</v>
      </c>
      <c r="C986" s="3" t="s">
        <v>3</v>
      </c>
      <c r="D986" s="3" t="s">
        <v>710</v>
      </c>
      <c r="E986" s="6">
        <v>0</v>
      </c>
    </row>
    <row r="987" spans="1:5" x14ac:dyDescent="0.35">
      <c r="A987" s="3" t="s">
        <v>181</v>
      </c>
      <c r="B987" s="3" t="str">
        <f t="shared" si="15"/>
        <v>SPA21XXX</v>
      </c>
      <c r="C987" s="3" t="s">
        <v>3</v>
      </c>
      <c r="D987" s="3" t="s">
        <v>706</v>
      </c>
      <c r="E987" s="6">
        <v>8634527.9000000004</v>
      </c>
    </row>
    <row r="988" spans="1:5" x14ac:dyDescent="0.35">
      <c r="A988" s="3" t="s">
        <v>181</v>
      </c>
      <c r="B988" s="3" t="str">
        <f t="shared" si="15"/>
        <v>SPA21XXX</v>
      </c>
      <c r="C988" s="3" t="s">
        <v>3</v>
      </c>
      <c r="D988" s="3" t="s">
        <v>707</v>
      </c>
      <c r="E988" s="6">
        <v>12220513.68</v>
      </c>
    </row>
    <row r="989" spans="1:5" x14ac:dyDescent="0.35">
      <c r="A989" s="3" t="s">
        <v>181</v>
      </c>
      <c r="B989" s="3" t="str">
        <f t="shared" si="15"/>
        <v>SPA21XXX</v>
      </c>
      <c r="C989" s="3" t="s">
        <v>3</v>
      </c>
      <c r="D989" s="3" t="s">
        <v>708</v>
      </c>
      <c r="E989" s="6">
        <v>5286673.5999999996</v>
      </c>
    </row>
    <row r="990" spans="1:5" x14ac:dyDescent="0.35">
      <c r="A990" s="3" t="s">
        <v>181</v>
      </c>
      <c r="B990" s="3" t="str">
        <f t="shared" si="15"/>
        <v>SPA21XXX</v>
      </c>
      <c r="C990" s="3" t="s">
        <v>3</v>
      </c>
      <c r="D990" s="3" t="s">
        <v>709</v>
      </c>
      <c r="E990" s="6">
        <v>2121552.09</v>
      </c>
    </row>
    <row r="991" spans="1:5" x14ac:dyDescent="0.35">
      <c r="A991" s="3" t="s">
        <v>181</v>
      </c>
      <c r="B991" s="3" t="str">
        <f t="shared" si="15"/>
        <v>SPA21XXX</v>
      </c>
      <c r="C991" s="3" t="s">
        <v>3</v>
      </c>
      <c r="D991" s="3" t="s">
        <v>710</v>
      </c>
      <c r="E991" s="6">
        <v>4972977.25</v>
      </c>
    </row>
    <row r="992" spans="1:5" x14ac:dyDescent="0.35">
      <c r="A992" s="3" t="s">
        <v>182</v>
      </c>
      <c r="B992" s="3" t="str">
        <f t="shared" si="15"/>
        <v>SPA21XXX</v>
      </c>
      <c r="C992" s="3" t="s">
        <v>4</v>
      </c>
      <c r="D992" s="3" t="s">
        <v>706</v>
      </c>
      <c r="E992" s="6">
        <v>0</v>
      </c>
    </row>
    <row r="993" spans="1:5" x14ac:dyDescent="0.35">
      <c r="A993" s="3" t="s">
        <v>182</v>
      </c>
      <c r="B993" s="3" t="str">
        <f t="shared" si="15"/>
        <v>SPA21XXX</v>
      </c>
      <c r="C993" s="3" t="s">
        <v>4</v>
      </c>
      <c r="D993" s="3" t="s">
        <v>707</v>
      </c>
      <c r="E993" s="6">
        <v>0</v>
      </c>
    </row>
    <row r="994" spans="1:5" x14ac:dyDescent="0.35">
      <c r="A994" s="3" t="s">
        <v>182</v>
      </c>
      <c r="B994" s="3" t="str">
        <f t="shared" si="15"/>
        <v>SPA21XXX</v>
      </c>
      <c r="C994" s="3" t="s">
        <v>4</v>
      </c>
      <c r="D994" s="3" t="s">
        <v>708</v>
      </c>
      <c r="E994" s="6">
        <v>0</v>
      </c>
    </row>
    <row r="995" spans="1:5" x14ac:dyDescent="0.35">
      <c r="A995" s="3" t="s">
        <v>182</v>
      </c>
      <c r="B995" s="3" t="str">
        <f t="shared" si="15"/>
        <v>SPA21XXX</v>
      </c>
      <c r="C995" s="3" t="s">
        <v>4</v>
      </c>
      <c r="D995" s="3" t="s">
        <v>709</v>
      </c>
      <c r="E995" s="6">
        <v>0</v>
      </c>
    </row>
    <row r="996" spans="1:5" x14ac:dyDescent="0.35">
      <c r="A996" s="3" t="s">
        <v>182</v>
      </c>
      <c r="B996" s="3" t="str">
        <f t="shared" si="15"/>
        <v>SPA21XXX</v>
      </c>
      <c r="C996" s="3" t="s">
        <v>4</v>
      </c>
      <c r="D996" s="3" t="s">
        <v>710</v>
      </c>
      <c r="E996" s="6">
        <v>0</v>
      </c>
    </row>
    <row r="997" spans="1:5" x14ac:dyDescent="0.35">
      <c r="A997" s="3" t="s">
        <v>183</v>
      </c>
      <c r="B997" s="3" t="str">
        <f t="shared" si="15"/>
        <v>SPA21XXX</v>
      </c>
      <c r="C997" s="3" t="s">
        <v>5</v>
      </c>
      <c r="D997" s="3" t="s">
        <v>706</v>
      </c>
      <c r="E997" s="3">
        <v>0</v>
      </c>
    </row>
    <row r="998" spans="1:5" x14ac:dyDescent="0.35">
      <c r="A998" s="3" t="s">
        <v>183</v>
      </c>
      <c r="B998" s="3" t="str">
        <f t="shared" si="15"/>
        <v>SPA21XXX</v>
      </c>
      <c r="C998" s="3" t="s">
        <v>5</v>
      </c>
      <c r="D998" s="3" t="s">
        <v>707</v>
      </c>
      <c r="E998" s="3">
        <v>0</v>
      </c>
    </row>
    <row r="999" spans="1:5" x14ac:dyDescent="0.35">
      <c r="A999" s="3" t="s">
        <v>183</v>
      </c>
      <c r="B999" s="3" t="str">
        <f t="shared" si="15"/>
        <v>SPA21XXX</v>
      </c>
      <c r="C999" s="3" t="s">
        <v>5</v>
      </c>
      <c r="D999" s="3" t="s">
        <v>708</v>
      </c>
      <c r="E999" s="3">
        <v>0</v>
      </c>
    </row>
    <row r="1000" spans="1:5" x14ac:dyDescent="0.35">
      <c r="A1000" s="3" t="s">
        <v>183</v>
      </c>
      <c r="B1000" s="3" t="str">
        <f t="shared" si="15"/>
        <v>SPA21XXX</v>
      </c>
      <c r="C1000" s="3" t="s">
        <v>5</v>
      </c>
      <c r="D1000" s="3" t="s">
        <v>709</v>
      </c>
      <c r="E1000" s="3">
        <v>0</v>
      </c>
    </row>
    <row r="1001" spans="1:5" x14ac:dyDescent="0.35">
      <c r="A1001" s="3" t="s">
        <v>183</v>
      </c>
      <c r="B1001" s="3" t="str">
        <f t="shared" si="15"/>
        <v>SPA21XXX</v>
      </c>
      <c r="C1001" s="3" t="s">
        <v>5</v>
      </c>
      <c r="D1001" s="3" t="s">
        <v>710</v>
      </c>
      <c r="E1001" s="3">
        <v>0</v>
      </c>
    </row>
    <row r="1002" spans="1:5" x14ac:dyDescent="0.35">
      <c r="A1002" s="3" t="s">
        <v>184</v>
      </c>
      <c r="B1002" s="3" t="str">
        <f t="shared" si="15"/>
        <v>SPA21XXX</v>
      </c>
      <c r="C1002" s="3" t="s">
        <v>4</v>
      </c>
      <c r="D1002" s="3" t="s">
        <v>706</v>
      </c>
      <c r="E1002" s="6">
        <v>0</v>
      </c>
    </row>
    <row r="1003" spans="1:5" x14ac:dyDescent="0.35">
      <c r="A1003" s="3" t="s">
        <v>184</v>
      </c>
      <c r="B1003" s="3" t="str">
        <f t="shared" si="15"/>
        <v>SPA21XXX</v>
      </c>
      <c r="C1003" s="3" t="s">
        <v>4</v>
      </c>
      <c r="D1003" s="3" t="s">
        <v>707</v>
      </c>
      <c r="E1003" s="6">
        <v>0</v>
      </c>
    </row>
    <row r="1004" spans="1:5" x14ac:dyDescent="0.35">
      <c r="A1004" s="3" t="s">
        <v>184</v>
      </c>
      <c r="B1004" s="3" t="str">
        <f t="shared" si="15"/>
        <v>SPA21XXX</v>
      </c>
      <c r="C1004" s="3" t="s">
        <v>4</v>
      </c>
      <c r="D1004" s="3" t="s">
        <v>708</v>
      </c>
      <c r="E1004" s="6">
        <v>0</v>
      </c>
    </row>
    <row r="1005" spans="1:5" x14ac:dyDescent="0.35">
      <c r="A1005" s="3" t="s">
        <v>184</v>
      </c>
      <c r="B1005" s="3" t="str">
        <f t="shared" si="15"/>
        <v>SPA21XXX</v>
      </c>
      <c r="C1005" s="3" t="s">
        <v>4</v>
      </c>
      <c r="D1005" s="3" t="s">
        <v>709</v>
      </c>
      <c r="E1005" s="6">
        <v>0</v>
      </c>
    </row>
    <row r="1006" spans="1:5" x14ac:dyDescent="0.35">
      <c r="A1006" s="3" t="s">
        <v>184</v>
      </c>
      <c r="B1006" s="3" t="str">
        <f t="shared" si="15"/>
        <v>SPA21XXX</v>
      </c>
      <c r="C1006" s="3" t="s">
        <v>4</v>
      </c>
      <c r="D1006" s="3" t="s">
        <v>710</v>
      </c>
      <c r="E1006" s="6">
        <v>0</v>
      </c>
    </row>
    <row r="1007" spans="1:5" x14ac:dyDescent="0.35">
      <c r="A1007" s="3" t="s">
        <v>185</v>
      </c>
      <c r="B1007" s="3" t="str">
        <f t="shared" si="15"/>
        <v>SPA21XXX</v>
      </c>
      <c r="C1007" s="3" t="s">
        <v>5</v>
      </c>
      <c r="D1007" s="3" t="s">
        <v>706</v>
      </c>
      <c r="E1007" s="6">
        <v>0</v>
      </c>
    </row>
    <row r="1008" spans="1:5" x14ac:dyDescent="0.35">
      <c r="A1008" s="3" t="s">
        <v>185</v>
      </c>
      <c r="B1008" s="3" t="str">
        <f t="shared" si="15"/>
        <v>SPA21XXX</v>
      </c>
      <c r="C1008" s="3" t="s">
        <v>5</v>
      </c>
      <c r="D1008" s="3" t="s">
        <v>707</v>
      </c>
      <c r="E1008" s="6">
        <v>0</v>
      </c>
    </row>
    <row r="1009" spans="1:5" x14ac:dyDescent="0.35">
      <c r="A1009" s="3" t="s">
        <v>185</v>
      </c>
      <c r="B1009" s="3" t="str">
        <f t="shared" si="15"/>
        <v>SPA21XXX</v>
      </c>
      <c r="C1009" s="3" t="s">
        <v>5</v>
      </c>
      <c r="D1009" s="3" t="s">
        <v>708</v>
      </c>
      <c r="E1009" s="6">
        <v>0</v>
      </c>
    </row>
    <row r="1010" spans="1:5" x14ac:dyDescent="0.35">
      <c r="A1010" s="3" t="s">
        <v>185</v>
      </c>
      <c r="B1010" s="3" t="str">
        <f t="shared" si="15"/>
        <v>SPA21XXX</v>
      </c>
      <c r="C1010" s="3" t="s">
        <v>5</v>
      </c>
      <c r="D1010" s="3" t="s">
        <v>709</v>
      </c>
      <c r="E1010" s="6">
        <v>0</v>
      </c>
    </row>
    <row r="1011" spans="1:5" x14ac:dyDescent="0.35">
      <c r="A1011" s="3" t="s">
        <v>185</v>
      </c>
      <c r="B1011" s="3" t="str">
        <f t="shared" si="15"/>
        <v>SPA21XXX</v>
      </c>
      <c r="C1011" s="3" t="s">
        <v>5</v>
      </c>
      <c r="D1011" s="3" t="s">
        <v>710</v>
      </c>
      <c r="E1011" s="6">
        <v>0</v>
      </c>
    </row>
    <row r="1012" spans="1:5" x14ac:dyDescent="0.35">
      <c r="A1012" s="3" t="s">
        <v>186</v>
      </c>
      <c r="B1012" s="3" t="str">
        <f t="shared" si="15"/>
        <v>SPA21XXX</v>
      </c>
      <c r="C1012" s="3" t="s">
        <v>3</v>
      </c>
      <c r="D1012" s="3" t="s">
        <v>706</v>
      </c>
      <c r="E1012" s="6">
        <v>0</v>
      </c>
    </row>
    <row r="1013" spans="1:5" x14ac:dyDescent="0.35">
      <c r="A1013" s="3" t="s">
        <v>186</v>
      </c>
      <c r="B1013" s="3" t="str">
        <f t="shared" si="15"/>
        <v>SPA21XXX</v>
      </c>
      <c r="C1013" s="3" t="s">
        <v>3</v>
      </c>
      <c r="D1013" s="3" t="s">
        <v>707</v>
      </c>
      <c r="E1013" s="6">
        <v>0</v>
      </c>
    </row>
    <row r="1014" spans="1:5" x14ac:dyDescent="0.35">
      <c r="A1014" s="3" t="s">
        <v>186</v>
      </c>
      <c r="B1014" s="3" t="str">
        <f t="shared" si="15"/>
        <v>SPA21XXX</v>
      </c>
      <c r="C1014" s="3" t="s">
        <v>3</v>
      </c>
      <c r="D1014" s="3" t="s">
        <v>708</v>
      </c>
      <c r="E1014" s="6">
        <v>0</v>
      </c>
    </row>
    <row r="1015" spans="1:5" x14ac:dyDescent="0.35">
      <c r="A1015" s="3" t="s">
        <v>186</v>
      </c>
      <c r="B1015" s="3" t="str">
        <f t="shared" si="15"/>
        <v>SPA21XXX</v>
      </c>
      <c r="C1015" s="3" t="s">
        <v>3</v>
      </c>
      <c r="D1015" s="3" t="s">
        <v>709</v>
      </c>
      <c r="E1015" s="6">
        <v>0</v>
      </c>
    </row>
    <row r="1016" spans="1:5" x14ac:dyDescent="0.35">
      <c r="A1016" s="3" t="s">
        <v>186</v>
      </c>
      <c r="B1016" s="3" t="str">
        <f t="shared" si="15"/>
        <v>SPA21XXX</v>
      </c>
      <c r="C1016" s="3" t="s">
        <v>3</v>
      </c>
      <c r="D1016" s="3" t="s">
        <v>710</v>
      </c>
      <c r="E1016" s="6">
        <v>0</v>
      </c>
    </row>
    <row r="1017" spans="1:5" x14ac:dyDescent="0.35">
      <c r="A1017" s="3" t="s">
        <v>187</v>
      </c>
      <c r="B1017" s="3" t="str">
        <f t="shared" si="15"/>
        <v>SPA21XXX</v>
      </c>
      <c r="C1017" s="3" t="s">
        <v>5</v>
      </c>
      <c r="D1017" s="3" t="s">
        <v>706</v>
      </c>
      <c r="E1017" s="6">
        <v>0</v>
      </c>
    </row>
    <row r="1018" spans="1:5" x14ac:dyDescent="0.35">
      <c r="A1018" s="3" t="s">
        <v>187</v>
      </c>
      <c r="B1018" s="3" t="str">
        <f t="shared" si="15"/>
        <v>SPA21XXX</v>
      </c>
      <c r="C1018" s="3" t="s">
        <v>5</v>
      </c>
      <c r="D1018" s="3" t="s">
        <v>707</v>
      </c>
      <c r="E1018" s="6">
        <v>0</v>
      </c>
    </row>
    <row r="1019" spans="1:5" x14ac:dyDescent="0.35">
      <c r="A1019" s="3" t="s">
        <v>187</v>
      </c>
      <c r="B1019" s="3" t="str">
        <f t="shared" si="15"/>
        <v>SPA21XXX</v>
      </c>
      <c r="C1019" s="3" t="s">
        <v>5</v>
      </c>
      <c r="D1019" s="3" t="s">
        <v>708</v>
      </c>
      <c r="E1019" s="6">
        <v>0</v>
      </c>
    </row>
    <row r="1020" spans="1:5" x14ac:dyDescent="0.35">
      <c r="A1020" s="3" t="s">
        <v>187</v>
      </c>
      <c r="B1020" s="3" t="str">
        <f t="shared" si="15"/>
        <v>SPA21XXX</v>
      </c>
      <c r="C1020" s="3" t="s">
        <v>5</v>
      </c>
      <c r="D1020" s="3" t="s">
        <v>709</v>
      </c>
      <c r="E1020" s="6">
        <v>0</v>
      </c>
    </row>
    <row r="1021" spans="1:5" x14ac:dyDescent="0.35">
      <c r="A1021" s="3" t="s">
        <v>187</v>
      </c>
      <c r="B1021" s="3" t="str">
        <f t="shared" si="15"/>
        <v>SPA21XXX</v>
      </c>
      <c r="C1021" s="3" t="s">
        <v>5</v>
      </c>
      <c r="D1021" s="3" t="s">
        <v>710</v>
      </c>
      <c r="E1021" s="6">
        <v>0</v>
      </c>
    </row>
    <row r="1022" spans="1:5" x14ac:dyDescent="0.35">
      <c r="A1022" s="3" t="s">
        <v>188</v>
      </c>
      <c r="B1022" s="3" t="str">
        <f t="shared" si="15"/>
        <v>SPA21XXX</v>
      </c>
      <c r="C1022" s="3" t="s">
        <v>5</v>
      </c>
      <c r="D1022" s="3" t="s">
        <v>706</v>
      </c>
      <c r="E1022" s="6">
        <v>0</v>
      </c>
    </row>
    <row r="1023" spans="1:5" x14ac:dyDescent="0.35">
      <c r="A1023" s="3" t="s">
        <v>188</v>
      </c>
      <c r="B1023" s="3" t="str">
        <f t="shared" si="15"/>
        <v>SPA21XXX</v>
      </c>
      <c r="C1023" s="3" t="s">
        <v>5</v>
      </c>
      <c r="D1023" s="3" t="s">
        <v>707</v>
      </c>
      <c r="E1023" s="6">
        <v>0</v>
      </c>
    </row>
    <row r="1024" spans="1:5" x14ac:dyDescent="0.35">
      <c r="A1024" s="3" t="s">
        <v>188</v>
      </c>
      <c r="B1024" s="3" t="str">
        <f t="shared" si="15"/>
        <v>SPA21XXX</v>
      </c>
      <c r="C1024" s="3" t="s">
        <v>5</v>
      </c>
      <c r="D1024" s="3" t="s">
        <v>708</v>
      </c>
      <c r="E1024" s="6">
        <v>0</v>
      </c>
    </row>
    <row r="1025" spans="1:5" x14ac:dyDescent="0.35">
      <c r="A1025" s="3" t="s">
        <v>188</v>
      </c>
      <c r="B1025" s="3" t="str">
        <f t="shared" si="15"/>
        <v>SPA21XXX</v>
      </c>
      <c r="C1025" s="3" t="s">
        <v>5</v>
      </c>
      <c r="D1025" s="3" t="s">
        <v>709</v>
      </c>
      <c r="E1025" s="6">
        <v>0</v>
      </c>
    </row>
    <row r="1026" spans="1:5" x14ac:dyDescent="0.35">
      <c r="A1026" s="3" t="s">
        <v>188</v>
      </c>
      <c r="B1026" s="3" t="str">
        <f t="shared" si="15"/>
        <v>SPA21XXX</v>
      </c>
      <c r="C1026" s="3" t="s">
        <v>5</v>
      </c>
      <c r="D1026" s="3" t="s">
        <v>710</v>
      </c>
      <c r="E1026" s="6">
        <v>0</v>
      </c>
    </row>
    <row r="1027" spans="1:5" x14ac:dyDescent="0.35">
      <c r="A1027" s="3" t="s">
        <v>189</v>
      </c>
      <c r="B1027" s="3" t="str">
        <f t="shared" ref="B1027:B1090" si="16">REPLACE(A1027,6,3,"XXX")</f>
        <v>SPA21XXX</v>
      </c>
      <c r="C1027" s="3" t="s">
        <v>4</v>
      </c>
      <c r="D1027" s="3" t="s">
        <v>706</v>
      </c>
      <c r="E1027" s="6">
        <v>387960</v>
      </c>
    </row>
    <row r="1028" spans="1:5" x14ac:dyDescent="0.35">
      <c r="A1028" s="3" t="s">
        <v>189</v>
      </c>
      <c r="B1028" s="3" t="str">
        <f t="shared" si="16"/>
        <v>SPA21XXX</v>
      </c>
      <c r="C1028" s="3" t="s">
        <v>4</v>
      </c>
      <c r="D1028" s="3" t="s">
        <v>707</v>
      </c>
      <c r="E1028" s="6">
        <v>359000</v>
      </c>
    </row>
    <row r="1029" spans="1:5" x14ac:dyDescent="0.35">
      <c r="A1029" s="3" t="s">
        <v>189</v>
      </c>
      <c r="B1029" s="3" t="str">
        <f t="shared" si="16"/>
        <v>SPA21XXX</v>
      </c>
      <c r="C1029" s="3" t="s">
        <v>4</v>
      </c>
      <c r="D1029" s="3" t="s">
        <v>708</v>
      </c>
      <c r="E1029" s="6">
        <v>366000</v>
      </c>
    </row>
    <row r="1030" spans="1:5" x14ac:dyDescent="0.35">
      <c r="A1030" s="3" t="s">
        <v>189</v>
      </c>
      <c r="B1030" s="3" t="str">
        <f t="shared" si="16"/>
        <v>SPA21XXX</v>
      </c>
      <c r="C1030" s="3" t="s">
        <v>4</v>
      </c>
      <c r="D1030" s="3" t="s">
        <v>709</v>
      </c>
      <c r="E1030" s="6">
        <v>0</v>
      </c>
    </row>
    <row r="1031" spans="1:5" x14ac:dyDescent="0.35">
      <c r="A1031" s="3" t="s">
        <v>189</v>
      </c>
      <c r="B1031" s="3" t="str">
        <f t="shared" si="16"/>
        <v>SPA21XXX</v>
      </c>
      <c r="C1031" s="3" t="s">
        <v>4</v>
      </c>
      <c r="D1031" s="3" t="s">
        <v>710</v>
      </c>
      <c r="E1031" s="6">
        <v>7120000</v>
      </c>
    </row>
    <row r="1032" spans="1:5" x14ac:dyDescent="0.35">
      <c r="A1032" s="3" t="s">
        <v>190</v>
      </c>
      <c r="B1032" s="3" t="str">
        <f t="shared" si="16"/>
        <v>SPA21XXX</v>
      </c>
      <c r="C1032" s="3" t="s">
        <v>3</v>
      </c>
      <c r="D1032" s="3" t="s">
        <v>706</v>
      </c>
      <c r="E1032" s="3">
        <v>0</v>
      </c>
    </row>
    <row r="1033" spans="1:5" x14ac:dyDescent="0.35">
      <c r="A1033" s="3" t="s">
        <v>190</v>
      </c>
      <c r="B1033" s="3" t="str">
        <f t="shared" si="16"/>
        <v>SPA21XXX</v>
      </c>
      <c r="C1033" s="3" t="s">
        <v>3</v>
      </c>
      <c r="D1033" s="3" t="s">
        <v>707</v>
      </c>
      <c r="E1033" s="3">
        <v>0</v>
      </c>
    </row>
    <row r="1034" spans="1:5" x14ac:dyDescent="0.35">
      <c r="A1034" s="3" t="s">
        <v>190</v>
      </c>
      <c r="B1034" s="3" t="str">
        <f t="shared" si="16"/>
        <v>SPA21XXX</v>
      </c>
      <c r="C1034" s="3" t="s">
        <v>3</v>
      </c>
      <c r="D1034" s="3" t="s">
        <v>708</v>
      </c>
      <c r="E1034" s="3">
        <v>0</v>
      </c>
    </row>
    <row r="1035" spans="1:5" x14ac:dyDescent="0.35">
      <c r="A1035" s="3" t="s">
        <v>190</v>
      </c>
      <c r="B1035" s="3" t="str">
        <f t="shared" si="16"/>
        <v>SPA21XXX</v>
      </c>
      <c r="C1035" s="3" t="s">
        <v>3</v>
      </c>
      <c r="D1035" s="3" t="s">
        <v>709</v>
      </c>
      <c r="E1035" s="3">
        <v>0</v>
      </c>
    </row>
    <row r="1036" spans="1:5" x14ac:dyDescent="0.35">
      <c r="A1036" s="3" t="s">
        <v>190</v>
      </c>
      <c r="B1036" s="3" t="str">
        <f t="shared" si="16"/>
        <v>SPA21XXX</v>
      </c>
      <c r="C1036" s="3" t="s">
        <v>3</v>
      </c>
      <c r="D1036" s="3" t="s">
        <v>710</v>
      </c>
      <c r="E1036" s="3">
        <v>0</v>
      </c>
    </row>
    <row r="1037" spans="1:5" x14ac:dyDescent="0.35">
      <c r="A1037" s="3" t="s">
        <v>327</v>
      </c>
      <c r="B1037" s="3" t="str">
        <f t="shared" si="16"/>
        <v>SPA21XXX</v>
      </c>
      <c r="C1037" s="3" t="s">
        <v>5</v>
      </c>
      <c r="D1037" s="3" t="s">
        <v>706</v>
      </c>
      <c r="E1037" s="3">
        <v>0</v>
      </c>
    </row>
    <row r="1038" spans="1:5" x14ac:dyDescent="0.35">
      <c r="A1038" s="3" t="s">
        <v>327</v>
      </c>
      <c r="B1038" s="3" t="str">
        <f t="shared" si="16"/>
        <v>SPA21XXX</v>
      </c>
      <c r="C1038" s="3" t="s">
        <v>5</v>
      </c>
      <c r="D1038" s="3" t="s">
        <v>707</v>
      </c>
      <c r="E1038" s="3">
        <v>0</v>
      </c>
    </row>
    <row r="1039" spans="1:5" x14ac:dyDescent="0.35">
      <c r="A1039" s="3" t="s">
        <v>327</v>
      </c>
      <c r="B1039" s="3" t="str">
        <f t="shared" si="16"/>
        <v>SPA21XXX</v>
      </c>
      <c r="C1039" s="3" t="s">
        <v>5</v>
      </c>
      <c r="D1039" s="3" t="s">
        <v>708</v>
      </c>
      <c r="E1039" s="3">
        <v>0</v>
      </c>
    </row>
    <row r="1040" spans="1:5" x14ac:dyDescent="0.35">
      <c r="A1040" s="3" t="s">
        <v>327</v>
      </c>
      <c r="B1040" s="3" t="str">
        <f t="shared" si="16"/>
        <v>SPA21XXX</v>
      </c>
      <c r="C1040" s="3" t="s">
        <v>5</v>
      </c>
      <c r="D1040" s="3" t="s">
        <v>709</v>
      </c>
      <c r="E1040" s="3">
        <v>0</v>
      </c>
    </row>
    <row r="1041" spans="1:5" x14ac:dyDescent="0.35">
      <c r="A1041" s="3" t="s">
        <v>327</v>
      </c>
      <c r="B1041" s="3" t="str">
        <f t="shared" si="16"/>
        <v>SPA21XXX</v>
      </c>
      <c r="C1041" s="3" t="s">
        <v>5</v>
      </c>
      <c r="D1041" s="3" t="s">
        <v>710</v>
      </c>
      <c r="E1041" s="3">
        <v>0</v>
      </c>
    </row>
    <row r="1042" spans="1:5" x14ac:dyDescent="0.35">
      <c r="A1042" s="3" t="s">
        <v>191</v>
      </c>
      <c r="B1042" s="3" t="str">
        <f t="shared" si="16"/>
        <v>SPA21XXX</v>
      </c>
      <c r="C1042" s="3" t="s">
        <v>5</v>
      </c>
      <c r="D1042" s="3" t="s">
        <v>706</v>
      </c>
      <c r="E1042" s="3">
        <v>0</v>
      </c>
    </row>
    <row r="1043" spans="1:5" x14ac:dyDescent="0.35">
      <c r="A1043" s="3" t="s">
        <v>191</v>
      </c>
      <c r="B1043" s="3" t="str">
        <f t="shared" si="16"/>
        <v>SPA21XXX</v>
      </c>
      <c r="C1043" s="3" t="s">
        <v>5</v>
      </c>
      <c r="D1043" s="3" t="s">
        <v>707</v>
      </c>
      <c r="E1043" s="3">
        <v>0</v>
      </c>
    </row>
    <row r="1044" spans="1:5" x14ac:dyDescent="0.35">
      <c r="A1044" s="3" t="s">
        <v>191</v>
      </c>
      <c r="B1044" s="3" t="str">
        <f t="shared" si="16"/>
        <v>SPA21XXX</v>
      </c>
      <c r="C1044" s="3" t="s">
        <v>5</v>
      </c>
      <c r="D1044" s="3" t="s">
        <v>708</v>
      </c>
      <c r="E1044" s="3">
        <v>0</v>
      </c>
    </row>
    <row r="1045" spans="1:5" x14ac:dyDescent="0.35">
      <c r="A1045" s="3" t="s">
        <v>191</v>
      </c>
      <c r="B1045" s="3" t="str">
        <f t="shared" si="16"/>
        <v>SPA21XXX</v>
      </c>
      <c r="C1045" s="3" t="s">
        <v>5</v>
      </c>
      <c r="D1045" s="3" t="s">
        <v>709</v>
      </c>
      <c r="E1045" s="3">
        <v>0</v>
      </c>
    </row>
    <row r="1046" spans="1:5" x14ac:dyDescent="0.35">
      <c r="A1046" s="3" t="s">
        <v>191</v>
      </c>
      <c r="B1046" s="3" t="str">
        <f t="shared" si="16"/>
        <v>SPA21XXX</v>
      </c>
      <c r="C1046" s="3" t="s">
        <v>5</v>
      </c>
      <c r="D1046" s="3" t="s">
        <v>710</v>
      </c>
      <c r="E1046" s="3">
        <v>0</v>
      </c>
    </row>
    <row r="1047" spans="1:5" x14ac:dyDescent="0.35">
      <c r="A1047" s="3" t="s">
        <v>192</v>
      </c>
      <c r="B1047" s="3" t="str">
        <f t="shared" si="16"/>
        <v>SPA21XXX</v>
      </c>
      <c r="C1047" s="3" t="s">
        <v>3</v>
      </c>
      <c r="D1047" s="3" t="s">
        <v>706</v>
      </c>
      <c r="E1047" s="6">
        <v>70000</v>
      </c>
    </row>
    <row r="1048" spans="1:5" x14ac:dyDescent="0.35">
      <c r="A1048" s="3" t="s">
        <v>192</v>
      </c>
      <c r="B1048" s="3" t="str">
        <f t="shared" si="16"/>
        <v>SPA21XXX</v>
      </c>
      <c r="C1048" s="3" t="s">
        <v>3</v>
      </c>
      <c r="D1048" s="3" t="s">
        <v>707</v>
      </c>
      <c r="E1048" s="6">
        <v>100000</v>
      </c>
    </row>
    <row r="1049" spans="1:5" x14ac:dyDescent="0.35">
      <c r="A1049" s="3" t="s">
        <v>192</v>
      </c>
      <c r="B1049" s="3" t="str">
        <f t="shared" si="16"/>
        <v>SPA21XXX</v>
      </c>
      <c r="C1049" s="3" t="s">
        <v>3</v>
      </c>
      <c r="D1049" s="3" t="s">
        <v>708</v>
      </c>
      <c r="E1049" s="6">
        <v>120000</v>
      </c>
    </row>
    <row r="1050" spans="1:5" x14ac:dyDescent="0.35">
      <c r="A1050" s="3" t="s">
        <v>192</v>
      </c>
      <c r="B1050" s="3" t="str">
        <f t="shared" si="16"/>
        <v>SPA21XXX</v>
      </c>
      <c r="C1050" s="3" t="s">
        <v>3</v>
      </c>
      <c r="D1050" s="3" t="s">
        <v>709</v>
      </c>
      <c r="E1050" s="6">
        <v>145000</v>
      </c>
    </row>
    <row r="1051" spans="1:5" x14ac:dyDescent="0.35">
      <c r="A1051" s="3" t="s">
        <v>192</v>
      </c>
      <c r="B1051" s="3" t="str">
        <f t="shared" si="16"/>
        <v>SPA21XXX</v>
      </c>
      <c r="C1051" s="3" t="s">
        <v>3</v>
      </c>
      <c r="D1051" s="3" t="s">
        <v>710</v>
      </c>
      <c r="E1051" s="6">
        <v>155000</v>
      </c>
    </row>
    <row r="1052" spans="1:5" x14ac:dyDescent="0.35">
      <c r="A1052" s="3" t="s">
        <v>193</v>
      </c>
      <c r="B1052" s="3" t="str">
        <f t="shared" si="16"/>
        <v>SPA21XXX</v>
      </c>
      <c r="C1052" s="3" t="s">
        <v>5</v>
      </c>
      <c r="D1052" s="3" t="s">
        <v>706</v>
      </c>
      <c r="E1052" s="6">
        <v>0</v>
      </c>
    </row>
    <row r="1053" spans="1:5" x14ac:dyDescent="0.35">
      <c r="A1053" s="3" t="s">
        <v>193</v>
      </c>
      <c r="B1053" s="3" t="str">
        <f t="shared" si="16"/>
        <v>SPA21XXX</v>
      </c>
      <c r="C1053" s="3" t="s">
        <v>5</v>
      </c>
      <c r="D1053" s="3" t="s">
        <v>707</v>
      </c>
      <c r="E1053" s="6">
        <v>0</v>
      </c>
    </row>
    <row r="1054" spans="1:5" x14ac:dyDescent="0.35">
      <c r="A1054" s="3" t="s">
        <v>193</v>
      </c>
      <c r="B1054" s="3" t="str">
        <f t="shared" si="16"/>
        <v>SPA21XXX</v>
      </c>
      <c r="C1054" s="3" t="s">
        <v>5</v>
      </c>
      <c r="D1054" s="3" t="s">
        <v>708</v>
      </c>
      <c r="E1054" s="6">
        <v>0</v>
      </c>
    </row>
    <row r="1055" spans="1:5" x14ac:dyDescent="0.35">
      <c r="A1055" s="3" t="s">
        <v>193</v>
      </c>
      <c r="B1055" s="3" t="str">
        <f t="shared" si="16"/>
        <v>SPA21XXX</v>
      </c>
      <c r="C1055" s="3" t="s">
        <v>5</v>
      </c>
      <c r="D1055" s="3" t="s">
        <v>709</v>
      </c>
      <c r="E1055" s="6">
        <v>0</v>
      </c>
    </row>
    <row r="1056" spans="1:5" x14ac:dyDescent="0.35">
      <c r="A1056" s="3" t="s">
        <v>193</v>
      </c>
      <c r="B1056" s="3" t="str">
        <f t="shared" si="16"/>
        <v>SPA21XXX</v>
      </c>
      <c r="C1056" s="3" t="s">
        <v>5</v>
      </c>
      <c r="D1056" s="3" t="s">
        <v>710</v>
      </c>
      <c r="E1056" s="6">
        <v>0</v>
      </c>
    </row>
    <row r="1057" spans="1:5" x14ac:dyDescent="0.35">
      <c r="A1057" s="3" t="s">
        <v>328</v>
      </c>
      <c r="B1057" s="3" t="str">
        <f t="shared" si="16"/>
        <v>SPA21XXX</v>
      </c>
      <c r="C1057" s="3" t="s">
        <v>5</v>
      </c>
      <c r="D1057" s="3" t="s">
        <v>706</v>
      </c>
      <c r="E1057" s="3">
        <v>0</v>
      </c>
    </row>
    <row r="1058" spans="1:5" x14ac:dyDescent="0.35">
      <c r="A1058" s="3" t="s">
        <v>328</v>
      </c>
      <c r="B1058" s="3" t="str">
        <f t="shared" si="16"/>
        <v>SPA21XXX</v>
      </c>
      <c r="C1058" s="3" t="s">
        <v>5</v>
      </c>
      <c r="D1058" s="3" t="s">
        <v>707</v>
      </c>
      <c r="E1058" s="3">
        <v>0</v>
      </c>
    </row>
    <row r="1059" spans="1:5" x14ac:dyDescent="0.35">
      <c r="A1059" s="3" t="s">
        <v>328</v>
      </c>
      <c r="B1059" s="3" t="str">
        <f t="shared" si="16"/>
        <v>SPA21XXX</v>
      </c>
      <c r="C1059" s="3" t="s">
        <v>5</v>
      </c>
      <c r="D1059" s="3" t="s">
        <v>708</v>
      </c>
      <c r="E1059" s="3">
        <v>0</v>
      </c>
    </row>
    <row r="1060" spans="1:5" x14ac:dyDescent="0.35">
      <c r="A1060" s="3" t="s">
        <v>328</v>
      </c>
      <c r="B1060" s="3" t="str">
        <f t="shared" si="16"/>
        <v>SPA21XXX</v>
      </c>
      <c r="C1060" s="3" t="s">
        <v>5</v>
      </c>
      <c r="D1060" s="3" t="s">
        <v>709</v>
      </c>
      <c r="E1060" s="3">
        <v>0</v>
      </c>
    </row>
    <row r="1061" spans="1:5" x14ac:dyDescent="0.35">
      <c r="A1061" s="3" t="s">
        <v>328</v>
      </c>
      <c r="B1061" s="3" t="str">
        <f t="shared" si="16"/>
        <v>SPA21XXX</v>
      </c>
      <c r="C1061" s="3" t="s">
        <v>5</v>
      </c>
      <c r="D1061" s="3" t="s">
        <v>710</v>
      </c>
      <c r="E1061" s="3">
        <v>0</v>
      </c>
    </row>
    <row r="1062" spans="1:5" x14ac:dyDescent="0.35">
      <c r="A1062" s="3" t="s">
        <v>194</v>
      </c>
      <c r="B1062" s="3" t="str">
        <f t="shared" si="16"/>
        <v>SPA21XXX</v>
      </c>
      <c r="C1062" s="3" t="s">
        <v>4</v>
      </c>
      <c r="D1062" s="3" t="s">
        <v>706</v>
      </c>
      <c r="E1062" s="6">
        <v>0</v>
      </c>
    </row>
    <row r="1063" spans="1:5" x14ac:dyDescent="0.35">
      <c r="A1063" s="3" t="s">
        <v>194</v>
      </c>
      <c r="B1063" s="3" t="str">
        <f t="shared" si="16"/>
        <v>SPA21XXX</v>
      </c>
      <c r="C1063" s="3" t="s">
        <v>4</v>
      </c>
      <c r="D1063" s="3" t="s">
        <v>707</v>
      </c>
      <c r="E1063" s="6">
        <v>0</v>
      </c>
    </row>
    <row r="1064" spans="1:5" x14ac:dyDescent="0.35">
      <c r="A1064" s="3" t="s">
        <v>194</v>
      </c>
      <c r="B1064" s="3" t="str">
        <f t="shared" si="16"/>
        <v>SPA21XXX</v>
      </c>
      <c r="C1064" s="3" t="s">
        <v>4</v>
      </c>
      <c r="D1064" s="3" t="s">
        <v>708</v>
      </c>
      <c r="E1064" s="6">
        <v>0</v>
      </c>
    </row>
    <row r="1065" spans="1:5" x14ac:dyDescent="0.35">
      <c r="A1065" s="3" t="s">
        <v>194</v>
      </c>
      <c r="B1065" s="3" t="str">
        <f t="shared" si="16"/>
        <v>SPA21XXX</v>
      </c>
      <c r="C1065" s="3" t="s">
        <v>4</v>
      </c>
      <c r="D1065" s="3" t="s">
        <v>709</v>
      </c>
      <c r="E1065" s="6">
        <v>0</v>
      </c>
    </row>
    <row r="1066" spans="1:5" x14ac:dyDescent="0.35">
      <c r="A1066" s="3" t="s">
        <v>194</v>
      </c>
      <c r="B1066" s="3" t="str">
        <f t="shared" si="16"/>
        <v>SPA21XXX</v>
      </c>
      <c r="C1066" s="3" t="s">
        <v>4</v>
      </c>
      <c r="D1066" s="3" t="s">
        <v>710</v>
      </c>
      <c r="E1066" s="6">
        <v>0</v>
      </c>
    </row>
    <row r="1067" spans="1:5" x14ac:dyDescent="0.35">
      <c r="A1067" s="3" t="s">
        <v>195</v>
      </c>
      <c r="B1067" s="3" t="str">
        <f t="shared" si="16"/>
        <v>SPA21XXX</v>
      </c>
      <c r="C1067" s="3" t="s">
        <v>4</v>
      </c>
      <c r="D1067" s="3" t="s">
        <v>706</v>
      </c>
      <c r="E1067" s="6">
        <v>0</v>
      </c>
    </row>
    <row r="1068" spans="1:5" x14ac:dyDescent="0.35">
      <c r="A1068" s="3" t="s">
        <v>195</v>
      </c>
      <c r="B1068" s="3" t="str">
        <f t="shared" si="16"/>
        <v>SPA21XXX</v>
      </c>
      <c r="C1068" s="3" t="s">
        <v>4</v>
      </c>
      <c r="D1068" s="3" t="s">
        <v>707</v>
      </c>
      <c r="E1068" s="6">
        <v>0</v>
      </c>
    </row>
    <row r="1069" spans="1:5" x14ac:dyDescent="0.35">
      <c r="A1069" s="3" t="s">
        <v>195</v>
      </c>
      <c r="B1069" s="3" t="str">
        <f t="shared" si="16"/>
        <v>SPA21XXX</v>
      </c>
      <c r="C1069" s="3" t="s">
        <v>4</v>
      </c>
      <c r="D1069" s="3" t="s">
        <v>708</v>
      </c>
      <c r="E1069" s="6">
        <v>0</v>
      </c>
    </row>
    <row r="1070" spans="1:5" x14ac:dyDescent="0.35">
      <c r="A1070" s="3" t="s">
        <v>195</v>
      </c>
      <c r="B1070" s="3" t="str">
        <f t="shared" si="16"/>
        <v>SPA21XXX</v>
      </c>
      <c r="C1070" s="3" t="s">
        <v>4</v>
      </c>
      <c r="D1070" s="3" t="s">
        <v>709</v>
      </c>
      <c r="E1070" s="6">
        <v>0</v>
      </c>
    </row>
    <row r="1071" spans="1:5" x14ac:dyDescent="0.35">
      <c r="A1071" s="3" t="s">
        <v>195</v>
      </c>
      <c r="B1071" s="3" t="str">
        <f t="shared" si="16"/>
        <v>SPA21XXX</v>
      </c>
      <c r="C1071" s="3" t="s">
        <v>4</v>
      </c>
      <c r="D1071" s="3" t="s">
        <v>710</v>
      </c>
      <c r="E1071" s="6">
        <v>0</v>
      </c>
    </row>
    <row r="1072" spans="1:5" x14ac:dyDescent="0.35">
      <c r="A1072" s="3" t="s">
        <v>329</v>
      </c>
      <c r="B1072" s="3" t="str">
        <f t="shared" si="16"/>
        <v>SPA21XXX</v>
      </c>
      <c r="C1072" s="3" t="s">
        <v>4</v>
      </c>
      <c r="D1072" s="3" t="s">
        <v>706</v>
      </c>
      <c r="E1072" s="6">
        <v>0</v>
      </c>
    </row>
    <row r="1073" spans="1:5" x14ac:dyDescent="0.35">
      <c r="A1073" s="3" t="s">
        <v>329</v>
      </c>
      <c r="B1073" s="3" t="str">
        <f t="shared" si="16"/>
        <v>SPA21XXX</v>
      </c>
      <c r="C1073" s="3" t="s">
        <v>4</v>
      </c>
      <c r="D1073" s="3" t="s">
        <v>707</v>
      </c>
      <c r="E1073" s="6">
        <v>0</v>
      </c>
    </row>
    <row r="1074" spans="1:5" x14ac:dyDescent="0.35">
      <c r="A1074" s="3" t="s">
        <v>329</v>
      </c>
      <c r="B1074" s="3" t="str">
        <f t="shared" si="16"/>
        <v>SPA21XXX</v>
      </c>
      <c r="C1074" s="3" t="s">
        <v>4</v>
      </c>
      <c r="D1074" s="3" t="s">
        <v>708</v>
      </c>
      <c r="E1074" s="6">
        <v>0</v>
      </c>
    </row>
    <row r="1075" spans="1:5" x14ac:dyDescent="0.35">
      <c r="A1075" s="3" t="s">
        <v>329</v>
      </c>
      <c r="B1075" s="3" t="str">
        <f t="shared" si="16"/>
        <v>SPA21XXX</v>
      </c>
      <c r="C1075" s="3" t="s">
        <v>4</v>
      </c>
      <c r="D1075" s="3" t="s">
        <v>709</v>
      </c>
      <c r="E1075" s="6">
        <v>0</v>
      </c>
    </row>
    <row r="1076" spans="1:5" x14ac:dyDescent="0.35">
      <c r="A1076" s="3" t="s">
        <v>329</v>
      </c>
      <c r="B1076" s="3" t="str">
        <f t="shared" si="16"/>
        <v>SPA21XXX</v>
      </c>
      <c r="C1076" s="3" t="s">
        <v>4</v>
      </c>
      <c r="D1076" s="3" t="s">
        <v>710</v>
      </c>
      <c r="E1076" s="6">
        <v>0</v>
      </c>
    </row>
    <row r="1077" spans="1:5" x14ac:dyDescent="0.35">
      <c r="A1077" s="3" t="s">
        <v>196</v>
      </c>
      <c r="B1077" s="3" t="str">
        <f t="shared" si="16"/>
        <v>SPA21XXX</v>
      </c>
      <c r="C1077" s="3" t="s">
        <v>4</v>
      </c>
      <c r="D1077" s="3" t="s">
        <v>706</v>
      </c>
      <c r="E1077" s="6">
        <v>0</v>
      </c>
    </row>
    <row r="1078" spans="1:5" x14ac:dyDescent="0.35">
      <c r="A1078" s="3" t="s">
        <v>196</v>
      </c>
      <c r="B1078" s="3" t="str">
        <f t="shared" si="16"/>
        <v>SPA21XXX</v>
      </c>
      <c r="C1078" s="3" t="s">
        <v>4</v>
      </c>
      <c r="D1078" s="3" t="s">
        <v>707</v>
      </c>
      <c r="E1078" s="6">
        <v>0</v>
      </c>
    </row>
    <row r="1079" spans="1:5" x14ac:dyDescent="0.35">
      <c r="A1079" s="3" t="s">
        <v>196</v>
      </c>
      <c r="B1079" s="3" t="str">
        <f t="shared" si="16"/>
        <v>SPA21XXX</v>
      </c>
      <c r="C1079" s="3" t="s">
        <v>4</v>
      </c>
      <c r="D1079" s="3" t="s">
        <v>708</v>
      </c>
      <c r="E1079" s="6">
        <v>0</v>
      </c>
    </row>
    <row r="1080" spans="1:5" x14ac:dyDescent="0.35">
      <c r="A1080" s="3" t="s">
        <v>196</v>
      </c>
      <c r="B1080" s="3" t="str">
        <f t="shared" si="16"/>
        <v>SPA21XXX</v>
      </c>
      <c r="C1080" s="3" t="s">
        <v>4</v>
      </c>
      <c r="D1080" s="3" t="s">
        <v>709</v>
      </c>
      <c r="E1080" s="6">
        <v>0</v>
      </c>
    </row>
    <row r="1081" spans="1:5" x14ac:dyDescent="0.35">
      <c r="A1081" s="3" t="s">
        <v>196</v>
      </c>
      <c r="B1081" s="3" t="str">
        <f t="shared" si="16"/>
        <v>SPA21XXX</v>
      </c>
      <c r="C1081" s="3" t="s">
        <v>4</v>
      </c>
      <c r="D1081" s="3" t="s">
        <v>710</v>
      </c>
      <c r="E1081" s="6">
        <v>0</v>
      </c>
    </row>
    <row r="1082" spans="1:5" x14ac:dyDescent="0.35">
      <c r="A1082" s="3" t="s">
        <v>197</v>
      </c>
      <c r="B1082" s="3" t="str">
        <f t="shared" si="16"/>
        <v>SPA21XXX</v>
      </c>
      <c r="C1082" s="3" t="s">
        <v>5</v>
      </c>
      <c r="D1082" s="3" t="s">
        <v>706</v>
      </c>
      <c r="E1082" s="6">
        <v>0</v>
      </c>
    </row>
    <row r="1083" spans="1:5" x14ac:dyDescent="0.35">
      <c r="A1083" s="3" t="s">
        <v>197</v>
      </c>
      <c r="B1083" s="3" t="str">
        <f t="shared" si="16"/>
        <v>SPA21XXX</v>
      </c>
      <c r="C1083" s="3" t="s">
        <v>5</v>
      </c>
      <c r="D1083" s="3" t="s">
        <v>707</v>
      </c>
      <c r="E1083" s="6">
        <v>0</v>
      </c>
    </row>
    <row r="1084" spans="1:5" x14ac:dyDescent="0.35">
      <c r="A1084" s="3" t="s">
        <v>197</v>
      </c>
      <c r="B1084" s="3" t="str">
        <f t="shared" si="16"/>
        <v>SPA21XXX</v>
      </c>
      <c r="C1084" s="3" t="s">
        <v>5</v>
      </c>
      <c r="D1084" s="3" t="s">
        <v>708</v>
      </c>
      <c r="E1084" s="6">
        <v>0</v>
      </c>
    </row>
    <row r="1085" spans="1:5" x14ac:dyDescent="0.35">
      <c r="A1085" s="3" t="s">
        <v>197</v>
      </c>
      <c r="B1085" s="3" t="str">
        <f t="shared" si="16"/>
        <v>SPA21XXX</v>
      </c>
      <c r="C1085" s="3" t="s">
        <v>5</v>
      </c>
      <c r="D1085" s="3" t="s">
        <v>709</v>
      </c>
      <c r="E1085" s="6">
        <v>0</v>
      </c>
    </row>
    <row r="1086" spans="1:5" x14ac:dyDescent="0.35">
      <c r="A1086" s="3" t="s">
        <v>197</v>
      </c>
      <c r="B1086" s="3" t="str">
        <f t="shared" si="16"/>
        <v>SPA21XXX</v>
      </c>
      <c r="C1086" s="3" t="s">
        <v>5</v>
      </c>
      <c r="D1086" s="3" t="s">
        <v>710</v>
      </c>
      <c r="E1086" s="6">
        <v>0</v>
      </c>
    </row>
    <row r="1087" spans="1:5" x14ac:dyDescent="0.35">
      <c r="A1087" s="3" t="s">
        <v>330</v>
      </c>
      <c r="B1087" s="3" t="str">
        <f t="shared" si="16"/>
        <v>SPA21XXX</v>
      </c>
      <c r="C1087" s="3" t="s">
        <v>5</v>
      </c>
      <c r="D1087" s="3" t="s">
        <v>706</v>
      </c>
      <c r="E1087" s="6">
        <v>0</v>
      </c>
    </row>
    <row r="1088" spans="1:5" x14ac:dyDescent="0.35">
      <c r="A1088" s="3" t="s">
        <v>330</v>
      </c>
      <c r="B1088" s="3" t="str">
        <f t="shared" si="16"/>
        <v>SPA21XXX</v>
      </c>
      <c r="C1088" s="3" t="s">
        <v>5</v>
      </c>
      <c r="D1088" s="3" t="s">
        <v>707</v>
      </c>
      <c r="E1088" s="6">
        <v>0</v>
      </c>
    </row>
    <row r="1089" spans="1:5" x14ac:dyDescent="0.35">
      <c r="A1089" s="3" t="s">
        <v>330</v>
      </c>
      <c r="B1089" s="3" t="str">
        <f t="shared" si="16"/>
        <v>SPA21XXX</v>
      </c>
      <c r="C1089" s="3" t="s">
        <v>5</v>
      </c>
      <c r="D1089" s="3" t="s">
        <v>708</v>
      </c>
      <c r="E1089" s="6">
        <v>0</v>
      </c>
    </row>
    <row r="1090" spans="1:5" x14ac:dyDescent="0.35">
      <c r="A1090" s="3" t="s">
        <v>330</v>
      </c>
      <c r="B1090" s="3" t="str">
        <f t="shared" si="16"/>
        <v>SPA21XXX</v>
      </c>
      <c r="C1090" s="3" t="s">
        <v>5</v>
      </c>
      <c r="D1090" s="3" t="s">
        <v>709</v>
      </c>
      <c r="E1090" s="6">
        <v>0</v>
      </c>
    </row>
    <row r="1091" spans="1:5" x14ac:dyDescent="0.35">
      <c r="A1091" s="3" t="s">
        <v>330</v>
      </c>
      <c r="B1091" s="3" t="str">
        <f t="shared" ref="B1091:B1154" si="17">REPLACE(A1091,6,3,"XXX")</f>
        <v>SPA21XXX</v>
      </c>
      <c r="C1091" s="3" t="s">
        <v>5</v>
      </c>
      <c r="D1091" s="3" t="s">
        <v>710</v>
      </c>
      <c r="E1091" s="6">
        <v>0</v>
      </c>
    </row>
    <row r="1092" spans="1:5" x14ac:dyDescent="0.35">
      <c r="A1092" s="3" t="s">
        <v>198</v>
      </c>
      <c r="B1092" s="3" t="str">
        <f t="shared" si="17"/>
        <v>SPA21XXX</v>
      </c>
      <c r="C1092" s="3" t="s">
        <v>5</v>
      </c>
      <c r="D1092" s="3" t="s">
        <v>706</v>
      </c>
      <c r="E1092" s="6">
        <v>0</v>
      </c>
    </row>
    <row r="1093" spans="1:5" x14ac:dyDescent="0.35">
      <c r="A1093" s="3" t="s">
        <v>198</v>
      </c>
      <c r="B1093" s="3" t="str">
        <f t="shared" si="17"/>
        <v>SPA21XXX</v>
      </c>
      <c r="C1093" s="3" t="s">
        <v>5</v>
      </c>
      <c r="D1093" s="3" t="s">
        <v>707</v>
      </c>
      <c r="E1093" s="6">
        <v>0</v>
      </c>
    </row>
    <row r="1094" spans="1:5" x14ac:dyDescent="0.35">
      <c r="A1094" s="3" t="s">
        <v>198</v>
      </c>
      <c r="B1094" s="3" t="str">
        <f t="shared" si="17"/>
        <v>SPA21XXX</v>
      </c>
      <c r="C1094" s="3" t="s">
        <v>5</v>
      </c>
      <c r="D1094" s="3" t="s">
        <v>708</v>
      </c>
      <c r="E1094" s="6">
        <v>0</v>
      </c>
    </row>
    <row r="1095" spans="1:5" x14ac:dyDescent="0.35">
      <c r="A1095" s="3" t="s">
        <v>198</v>
      </c>
      <c r="B1095" s="3" t="str">
        <f t="shared" si="17"/>
        <v>SPA21XXX</v>
      </c>
      <c r="C1095" s="3" t="s">
        <v>5</v>
      </c>
      <c r="D1095" s="3" t="s">
        <v>709</v>
      </c>
      <c r="E1095" s="6">
        <v>0</v>
      </c>
    </row>
    <row r="1096" spans="1:5" x14ac:dyDescent="0.35">
      <c r="A1096" s="3" t="s">
        <v>198</v>
      </c>
      <c r="B1096" s="3" t="str">
        <f t="shared" si="17"/>
        <v>SPA21XXX</v>
      </c>
      <c r="C1096" s="3" t="s">
        <v>5</v>
      </c>
      <c r="D1096" s="3" t="s">
        <v>710</v>
      </c>
      <c r="E1096" s="6">
        <v>0</v>
      </c>
    </row>
    <row r="1097" spans="1:5" x14ac:dyDescent="0.35">
      <c r="A1097" s="3" t="s">
        <v>199</v>
      </c>
      <c r="B1097" s="3" t="str">
        <f t="shared" si="17"/>
        <v>SPA21XXX</v>
      </c>
      <c r="C1097" s="3" t="s">
        <v>4</v>
      </c>
      <c r="D1097" s="3" t="s">
        <v>706</v>
      </c>
      <c r="E1097" s="6">
        <v>0</v>
      </c>
    </row>
    <row r="1098" spans="1:5" x14ac:dyDescent="0.35">
      <c r="A1098" s="3" t="s">
        <v>199</v>
      </c>
      <c r="B1098" s="3" t="str">
        <f t="shared" si="17"/>
        <v>SPA21XXX</v>
      </c>
      <c r="C1098" s="3" t="s">
        <v>4</v>
      </c>
      <c r="D1098" s="3" t="s">
        <v>707</v>
      </c>
      <c r="E1098" s="6">
        <v>0</v>
      </c>
    </row>
    <row r="1099" spans="1:5" x14ac:dyDescent="0.35">
      <c r="A1099" s="3" t="s">
        <v>199</v>
      </c>
      <c r="B1099" s="3" t="str">
        <f t="shared" si="17"/>
        <v>SPA21XXX</v>
      </c>
      <c r="C1099" s="3" t="s">
        <v>4</v>
      </c>
      <c r="D1099" s="3" t="s">
        <v>708</v>
      </c>
      <c r="E1099" s="6">
        <v>0</v>
      </c>
    </row>
    <row r="1100" spans="1:5" x14ac:dyDescent="0.35">
      <c r="A1100" s="3" t="s">
        <v>199</v>
      </c>
      <c r="B1100" s="3" t="str">
        <f t="shared" si="17"/>
        <v>SPA21XXX</v>
      </c>
      <c r="C1100" s="3" t="s">
        <v>4</v>
      </c>
      <c r="D1100" s="3" t="s">
        <v>709</v>
      </c>
      <c r="E1100" s="6">
        <v>0</v>
      </c>
    </row>
    <row r="1101" spans="1:5" x14ac:dyDescent="0.35">
      <c r="A1101" s="3" t="s">
        <v>199</v>
      </c>
      <c r="B1101" s="3" t="str">
        <f t="shared" si="17"/>
        <v>SPA21XXX</v>
      </c>
      <c r="C1101" s="3" t="s">
        <v>4</v>
      </c>
      <c r="D1101" s="3" t="s">
        <v>710</v>
      </c>
      <c r="E1101" s="6">
        <v>0</v>
      </c>
    </row>
    <row r="1102" spans="1:5" x14ac:dyDescent="0.35">
      <c r="A1102" s="3" t="s">
        <v>200</v>
      </c>
      <c r="B1102" s="3" t="str">
        <f t="shared" si="17"/>
        <v>SPA21XXX</v>
      </c>
      <c r="C1102" s="3" t="s">
        <v>4</v>
      </c>
      <c r="D1102" s="3" t="s">
        <v>706</v>
      </c>
      <c r="E1102" s="6">
        <v>0</v>
      </c>
    </row>
    <row r="1103" spans="1:5" x14ac:dyDescent="0.35">
      <c r="A1103" s="3" t="s">
        <v>200</v>
      </c>
      <c r="B1103" s="3" t="str">
        <f t="shared" si="17"/>
        <v>SPA21XXX</v>
      </c>
      <c r="C1103" s="3" t="s">
        <v>4</v>
      </c>
      <c r="D1103" s="3" t="s">
        <v>707</v>
      </c>
      <c r="E1103" s="6">
        <v>0</v>
      </c>
    </row>
    <row r="1104" spans="1:5" x14ac:dyDescent="0.35">
      <c r="A1104" s="3" t="s">
        <v>200</v>
      </c>
      <c r="B1104" s="3" t="str">
        <f t="shared" si="17"/>
        <v>SPA21XXX</v>
      </c>
      <c r="C1104" s="3" t="s">
        <v>4</v>
      </c>
      <c r="D1104" s="3" t="s">
        <v>708</v>
      </c>
      <c r="E1104" s="6">
        <v>0</v>
      </c>
    </row>
    <row r="1105" spans="1:5" x14ac:dyDescent="0.35">
      <c r="A1105" s="3" t="s">
        <v>200</v>
      </c>
      <c r="B1105" s="3" t="str">
        <f t="shared" si="17"/>
        <v>SPA21XXX</v>
      </c>
      <c r="C1105" s="3" t="s">
        <v>4</v>
      </c>
      <c r="D1105" s="3" t="s">
        <v>709</v>
      </c>
      <c r="E1105" s="6">
        <v>0</v>
      </c>
    </row>
    <row r="1106" spans="1:5" x14ac:dyDescent="0.35">
      <c r="A1106" s="3" t="s">
        <v>200</v>
      </c>
      <c r="B1106" s="3" t="str">
        <f t="shared" si="17"/>
        <v>SPA21XXX</v>
      </c>
      <c r="C1106" s="3" t="s">
        <v>4</v>
      </c>
      <c r="D1106" s="3" t="s">
        <v>710</v>
      </c>
      <c r="E1106" s="6">
        <v>0</v>
      </c>
    </row>
    <row r="1107" spans="1:5" x14ac:dyDescent="0.35">
      <c r="A1107" s="3" t="s">
        <v>201</v>
      </c>
      <c r="B1107" s="3" t="str">
        <f t="shared" si="17"/>
        <v>SPA21XXX</v>
      </c>
      <c r="C1107" s="3" t="s">
        <v>5</v>
      </c>
      <c r="D1107" s="3" t="s">
        <v>706</v>
      </c>
      <c r="E1107" s="6">
        <v>0</v>
      </c>
    </row>
    <row r="1108" spans="1:5" x14ac:dyDescent="0.35">
      <c r="A1108" s="3" t="s">
        <v>201</v>
      </c>
      <c r="B1108" s="3" t="str">
        <f t="shared" si="17"/>
        <v>SPA21XXX</v>
      </c>
      <c r="C1108" s="3" t="s">
        <v>5</v>
      </c>
      <c r="D1108" s="3" t="s">
        <v>707</v>
      </c>
      <c r="E1108" s="6">
        <v>0</v>
      </c>
    </row>
    <row r="1109" spans="1:5" x14ac:dyDescent="0.35">
      <c r="A1109" s="3" t="s">
        <v>201</v>
      </c>
      <c r="B1109" s="3" t="str">
        <f t="shared" si="17"/>
        <v>SPA21XXX</v>
      </c>
      <c r="C1109" s="3" t="s">
        <v>5</v>
      </c>
      <c r="D1109" s="3" t="s">
        <v>708</v>
      </c>
      <c r="E1109" s="6">
        <v>0</v>
      </c>
    </row>
    <row r="1110" spans="1:5" x14ac:dyDescent="0.35">
      <c r="A1110" s="3" t="s">
        <v>201</v>
      </c>
      <c r="B1110" s="3" t="str">
        <f t="shared" si="17"/>
        <v>SPA21XXX</v>
      </c>
      <c r="C1110" s="3" t="s">
        <v>5</v>
      </c>
      <c r="D1110" s="3" t="s">
        <v>709</v>
      </c>
      <c r="E1110" s="6">
        <v>0</v>
      </c>
    </row>
    <row r="1111" spans="1:5" x14ac:dyDescent="0.35">
      <c r="A1111" s="3" t="s">
        <v>201</v>
      </c>
      <c r="B1111" s="3" t="str">
        <f t="shared" si="17"/>
        <v>SPA21XXX</v>
      </c>
      <c r="C1111" s="3" t="s">
        <v>5</v>
      </c>
      <c r="D1111" s="3" t="s">
        <v>710</v>
      </c>
      <c r="E1111" s="6">
        <v>0</v>
      </c>
    </row>
    <row r="1112" spans="1:5" x14ac:dyDescent="0.35">
      <c r="A1112" s="3" t="s">
        <v>202</v>
      </c>
      <c r="B1112" s="3" t="str">
        <f t="shared" si="17"/>
        <v>SPA21XXX</v>
      </c>
      <c r="C1112" s="3" t="s">
        <v>5</v>
      </c>
      <c r="D1112" s="3" t="s">
        <v>706</v>
      </c>
      <c r="E1112" s="6">
        <v>0</v>
      </c>
    </row>
    <row r="1113" spans="1:5" x14ac:dyDescent="0.35">
      <c r="A1113" s="3" t="s">
        <v>202</v>
      </c>
      <c r="B1113" s="3" t="str">
        <f t="shared" si="17"/>
        <v>SPA21XXX</v>
      </c>
      <c r="C1113" s="3" t="s">
        <v>5</v>
      </c>
      <c r="D1113" s="3" t="s">
        <v>707</v>
      </c>
      <c r="E1113" s="6">
        <v>0</v>
      </c>
    </row>
    <row r="1114" spans="1:5" x14ac:dyDescent="0.35">
      <c r="A1114" s="3" t="s">
        <v>202</v>
      </c>
      <c r="B1114" s="3" t="str">
        <f t="shared" si="17"/>
        <v>SPA21XXX</v>
      </c>
      <c r="C1114" s="3" t="s">
        <v>5</v>
      </c>
      <c r="D1114" s="3" t="s">
        <v>708</v>
      </c>
      <c r="E1114" s="6">
        <v>0</v>
      </c>
    </row>
    <row r="1115" spans="1:5" x14ac:dyDescent="0.35">
      <c r="A1115" s="3" t="s">
        <v>202</v>
      </c>
      <c r="B1115" s="3" t="str">
        <f t="shared" si="17"/>
        <v>SPA21XXX</v>
      </c>
      <c r="C1115" s="3" t="s">
        <v>5</v>
      </c>
      <c r="D1115" s="3" t="s">
        <v>709</v>
      </c>
      <c r="E1115" s="6">
        <v>0</v>
      </c>
    </row>
    <row r="1116" spans="1:5" x14ac:dyDescent="0.35">
      <c r="A1116" s="3" t="s">
        <v>202</v>
      </c>
      <c r="B1116" s="3" t="str">
        <f t="shared" si="17"/>
        <v>SPA21XXX</v>
      </c>
      <c r="C1116" s="3" t="s">
        <v>5</v>
      </c>
      <c r="D1116" s="3" t="s">
        <v>710</v>
      </c>
      <c r="E1116" s="6">
        <v>0</v>
      </c>
    </row>
    <row r="1117" spans="1:5" x14ac:dyDescent="0.35">
      <c r="A1117" s="3" t="s">
        <v>203</v>
      </c>
      <c r="B1117" s="3" t="str">
        <f t="shared" si="17"/>
        <v>SPA21XXX</v>
      </c>
      <c r="C1117" s="3" t="s">
        <v>5</v>
      </c>
      <c r="D1117" s="3" t="s">
        <v>706</v>
      </c>
      <c r="E1117" s="6">
        <v>0</v>
      </c>
    </row>
    <row r="1118" spans="1:5" x14ac:dyDescent="0.35">
      <c r="A1118" s="3" t="s">
        <v>203</v>
      </c>
      <c r="B1118" s="3" t="str">
        <f t="shared" si="17"/>
        <v>SPA21XXX</v>
      </c>
      <c r="C1118" s="3" t="s">
        <v>5</v>
      </c>
      <c r="D1118" s="3" t="s">
        <v>707</v>
      </c>
      <c r="E1118" s="6">
        <v>0</v>
      </c>
    </row>
    <row r="1119" spans="1:5" x14ac:dyDescent="0.35">
      <c r="A1119" s="3" t="s">
        <v>203</v>
      </c>
      <c r="B1119" s="3" t="str">
        <f t="shared" si="17"/>
        <v>SPA21XXX</v>
      </c>
      <c r="C1119" s="3" t="s">
        <v>5</v>
      </c>
      <c r="D1119" s="3" t="s">
        <v>708</v>
      </c>
      <c r="E1119" s="6">
        <v>0</v>
      </c>
    </row>
    <row r="1120" spans="1:5" x14ac:dyDescent="0.35">
      <c r="A1120" s="3" t="s">
        <v>203</v>
      </c>
      <c r="B1120" s="3" t="str">
        <f t="shared" si="17"/>
        <v>SPA21XXX</v>
      </c>
      <c r="C1120" s="3" t="s">
        <v>5</v>
      </c>
      <c r="D1120" s="3" t="s">
        <v>709</v>
      </c>
      <c r="E1120" s="6">
        <v>0</v>
      </c>
    </row>
    <row r="1121" spans="1:5" x14ac:dyDescent="0.35">
      <c r="A1121" s="3" t="s">
        <v>203</v>
      </c>
      <c r="B1121" s="3" t="str">
        <f t="shared" si="17"/>
        <v>SPA21XXX</v>
      </c>
      <c r="C1121" s="3" t="s">
        <v>5</v>
      </c>
      <c r="D1121" s="3" t="s">
        <v>710</v>
      </c>
      <c r="E1121" s="6">
        <v>0</v>
      </c>
    </row>
    <row r="1122" spans="1:5" x14ac:dyDescent="0.35">
      <c r="A1122" s="3" t="s">
        <v>204</v>
      </c>
      <c r="B1122" s="3" t="str">
        <f t="shared" si="17"/>
        <v>SPA21XXX</v>
      </c>
      <c r="C1122" s="3" t="s">
        <v>5</v>
      </c>
      <c r="D1122" s="3" t="s">
        <v>706</v>
      </c>
      <c r="E1122" s="6">
        <v>0</v>
      </c>
    </row>
    <row r="1123" spans="1:5" x14ac:dyDescent="0.35">
      <c r="A1123" s="3" t="s">
        <v>204</v>
      </c>
      <c r="B1123" s="3" t="str">
        <f t="shared" si="17"/>
        <v>SPA21XXX</v>
      </c>
      <c r="C1123" s="3" t="s">
        <v>5</v>
      </c>
      <c r="D1123" s="3" t="s">
        <v>707</v>
      </c>
      <c r="E1123" s="6">
        <v>0</v>
      </c>
    </row>
    <row r="1124" spans="1:5" x14ac:dyDescent="0.35">
      <c r="A1124" s="3" t="s">
        <v>204</v>
      </c>
      <c r="B1124" s="3" t="str">
        <f t="shared" si="17"/>
        <v>SPA21XXX</v>
      </c>
      <c r="C1124" s="3" t="s">
        <v>5</v>
      </c>
      <c r="D1124" s="3" t="s">
        <v>708</v>
      </c>
      <c r="E1124" s="6">
        <v>0</v>
      </c>
    </row>
    <row r="1125" spans="1:5" x14ac:dyDescent="0.35">
      <c r="A1125" s="3" t="s">
        <v>204</v>
      </c>
      <c r="B1125" s="3" t="str">
        <f t="shared" si="17"/>
        <v>SPA21XXX</v>
      </c>
      <c r="C1125" s="3" t="s">
        <v>5</v>
      </c>
      <c r="D1125" s="3" t="s">
        <v>709</v>
      </c>
      <c r="E1125" s="6">
        <v>0</v>
      </c>
    </row>
    <row r="1126" spans="1:5" x14ac:dyDescent="0.35">
      <c r="A1126" s="3" t="s">
        <v>204</v>
      </c>
      <c r="B1126" s="3" t="str">
        <f t="shared" si="17"/>
        <v>SPA21XXX</v>
      </c>
      <c r="C1126" s="3" t="s">
        <v>5</v>
      </c>
      <c r="D1126" s="3" t="s">
        <v>710</v>
      </c>
      <c r="E1126" s="6">
        <v>0</v>
      </c>
    </row>
    <row r="1127" spans="1:5" x14ac:dyDescent="0.35">
      <c r="A1127" s="3" t="s">
        <v>205</v>
      </c>
      <c r="B1127" s="3" t="str">
        <f t="shared" si="17"/>
        <v>SPA21XXX</v>
      </c>
      <c r="C1127" s="3" t="s">
        <v>5</v>
      </c>
      <c r="D1127" s="3" t="s">
        <v>706</v>
      </c>
      <c r="E1127" s="6">
        <v>0</v>
      </c>
    </row>
    <row r="1128" spans="1:5" x14ac:dyDescent="0.35">
      <c r="A1128" s="3" t="s">
        <v>205</v>
      </c>
      <c r="B1128" s="3" t="str">
        <f t="shared" si="17"/>
        <v>SPA21XXX</v>
      </c>
      <c r="C1128" s="3" t="s">
        <v>5</v>
      </c>
      <c r="D1128" s="3" t="s">
        <v>707</v>
      </c>
      <c r="E1128" s="6">
        <v>0</v>
      </c>
    </row>
    <row r="1129" spans="1:5" x14ac:dyDescent="0.35">
      <c r="A1129" s="3" t="s">
        <v>205</v>
      </c>
      <c r="B1129" s="3" t="str">
        <f t="shared" si="17"/>
        <v>SPA21XXX</v>
      </c>
      <c r="C1129" s="3" t="s">
        <v>5</v>
      </c>
      <c r="D1129" s="3" t="s">
        <v>708</v>
      </c>
      <c r="E1129" s="6">
        <v>0</v>
      </c>
    </row>
    <row r="1130" spans="1:5" x14ac:dyDescent="0.35">
      <c r="A1130" s="3" t="s">
        <v>205</v>
      </c>
      <c r="B1130" s="3" t="str">
        <f t="shared" si="17"/>
        <v>SPA21XXX</v>
      </c>
      <c r="C1130" s="3" t="s">
        <v>5</v>
      </c>
      <c r="D1130" s="3" t="s">
        <v>709</v>
      </c>
      <c r="E1130" s="6">
        <v>0</v>
      </c>
    </row>
    <row r="1131" spans="1:5" x14ac:dyDescent="0.35">
      <c r="A1131" s="3" t="s">
        <v>205</v>
      </c>
      <c r="B1131" s="3" t="str">
        <f t="shared" si="17"/>
        <v>SPA21XXX</v>
      </c>
      <c r="C1131" s="3" t="s">
        <v>5</v>
      </c>
      <c r="D1131" s="3" t="s">
        <v>710</v>
      </c>
      <c r="E1131" s="6">
        <v>0</v>
      </c>
    </row>
    <row r="1132" spans="1:5" x14ac:dyDescent="0.35">
      <c r="A1132" s="3" t="s">
        <v>206</v>
      </c>
      <c r="B1132" s="3" t="str">
        <f t="shared" si="17"/>
        <v>SPA21XXX</v>
      </c>
      <c r="C1132" s="3" t="s">
        <v>5</v>
      </c>
      <c r="D1132" s="3" t="s">
        <v>706</v>
      </c>
      <c r="E1132" s="6">
        <v>0</v>
      </c>
    </row>
    <row r="1133" spans="1:5" x14ac:dyDescent="0.35">
      <c r="A1133" s="3" t="s">
        <v>206</v>
      </c>
      <c r="B1133" s="3" t="str">
        <f t="shared" si="17"/>
        <v>SPA21XXX</v>
      </c>
      <c r="C1133" s="3" t="s">
        <v>5</v>
      </c>
      <c r="D1133" s="3" t="s">
        <v>707</v>
      </c>
      <c r="E1133" s="6">
        <v>0</v>
      </c>
    </row>
    <row r="1134" spans="1:5" x14ac:dyDescent="0.35">
      <c r="A1134" s="3" t="s">
        <v>206</v>
      </c>
      <c r="B1134" s="3" t="str">
        <f t="shared" si="17"/>
        <v>SPA21XXX</v>
      </c>
      <c r="C1134" s="3" t="s">
        <v>5</v>
      </c>
      <c r="D1134" s="3" t="s">
        <v>708</v>
      </c>
      <c r="E1134" s="6">
        <v>0</v>
      </c>
    </row>
    <row r="1135" spans="1:5" x14ac:dyDescent="0.35">
      <c r="A1135" s="3" t="s">
        <v>206</v>
      </c>
      <c r="B1135" s="3" t="str">
        <f t="shared" si="17"/>
        <v>SPA21XXX</v>
      </c>
      <c r="C1135" s="3" t="s">
        <v>5</v>
      </c>
      <c r="D1135" s="3" t="s">
        <v>709</v>
      </c>
      <c r="E1135" s="6">
        <v>0</v>
      </c>
    </row>
    <row r="1136" spans="1:5" x14ac:dyDescent="0.35">
      <c r="A1136" s="3" t="s">
        <v>206</v>
      </c>
      <c r="B1136" s="3" t="str">
        <f t="shared" si="17"/>
        <v>SPA21XXX</v>
      </c>
      <c r="C1136" s="3" t="s">
        <v>5</v>
      </c>
      <c r="D1136" s="3" t="s">
        <v>710</v>
      </c>
      <c r="E1136" s="6">
        <v>0</v>
      </c>
    </row>
    <row r="1137" spans="1:5" x14ac:dyDescent="0.35">
      <c r="A1137" s="3" t="s">
        <v>331</v>
      </c>
      <c r="B1137" s="3" t="str">
        <f t="shared" si="17"/>
        <v>SPA21XXX</v>
      </c>
      <c r="C1137" s="3" t="s">
        <v>5</v>
      </c>
      <c r="D1137" s="3" t="s">
        <v>706</v>
      </c>
      <c r="E1137" s="6">
        <v>0</v>
      </c>
    </row>
    <row r="1138" spans="1:5" x14ac:dyDescent="0.35">
      <c r="A1138" s="3" t="s">
        <v>331</v>
      </c>
      <c r="B1138" s="3" t="str">
        <f t="shared" si="17"/>
        <v>SPA21XXX</v>
      </c>
      <c r="C1138" s="3" t="s">
        <v>5</v>
      </c>
      <c r="D1138" s="3" t="s">
        <v>707</v>
      </c>
      <c r="E1138" s="6">
        <v>0</v>
      </c>
    </row>
    <row r="1139" spans="1:5" x14ac:dyDescent="0.35">
      <c r="A1139" s="3" t="s">
        <v>331</v>
      </c>
      <c r="B1139" s="3" t="str">
        <f t="shared" si="17"/>
        <v>SPA21XXX</v>
      </c>
      <c r="C1139" s="3" t="s">
        <v>5</v>
      </c>
      <c r="D1139" s="3" t="s">
        <v>708</v>
      </c>
      <c r="E1139" s="6">
        <v>0</v>
      </c>
    </row>
    <row r="1140" spans="1:5" x14ac:dyDescent="0.35">
      <c r="A1140" s="3" t="s">
        <v>331</v>
      </c>
      <c r="B1140" s="3" t="str">
        <f t="shared" si="17"/>
        <v>SPA21XXX</v>
      </c>
      <c r="C1140" s="3" t="s">
        <v>5</v>
      </c>
      <c r="D1140" s="3" t="s">
        <v>709</v>
      </c>
      <c r="E1140" s="6">
        <v>0</v>
      </c>
    </row>
    <row r="1141" spans="1:5" x14ac:dyDescent="0.35">
      <c r="A1141" s="3" t="s">
        <v>331</v>
      </c>
      <c r="B1141" s="3" t="str">
        <f t="shared" si="17"/>
        <v>SPA21XXX</v>
      </c>
      <c r="C1141" s="3" t="s">
        <v>5</v>
      </c>
      <c r="D1141" s="3" t="s">
        <v>710</v>
      </c>
      <c r="E1141" s="6">
        <v>0</v>
      </c>
    </row>
    <row r="1142" spans="1:5" x14ac:dyDescent="0.35">
      <c r="A1142" s="3" t="s">
        <v>207</v>
      </c>
      <c r="B1142" s="3" t="str">
        <f t="shared" si="17"/>
        <v>SPA21XXX</v>
      </c>
      <c r="C1142" s="3" t="s">
        <v>5</v>
      </c>
      <c r="D1142" s="3" t="s">
        <v>706</v>
      </c>
      <c r="E1142" s="6">
        <v>0</v>
      </c>
    </row>
    <row r="1143" spans="1:5" x14ac:dyDescent="0.35">
      <c r="A1143" s="3" t="s">
        <v>207</v>
      </c>
      <c r="B1143" s="3" t="str">
        <f t="shared" si="17"/>
        <v>SPA21XXX</v>
      </c>
      <c r="C1143" s="3" t="s">
        <v>5</v>
      </c>
      <c r="D1143" s="3" t="s">
        <v>707</v>
      </c>
      <c r="E1143" s="6">
        <v>0</v>
      </c>
    </row>
    <row r="1144" spans="1:5" x14ac:dyDescent="0.35">
      <c r="A1144" s="3" t="s">
        <v>207</v>
      </c>
      <c r="B1144" s="3" t="str">
        <f t="shared" si="17"/>
        <v>SPA21XXX</v>
      </c>
      <c r="C1144" s="3" t="s">
        <v>5</v>
      </c>
      <c r="D1144" s="3" t="s">
        <v>708</v>
      </c>
      <c r="E1144" s="6">
        <v>0</v>
      </c>
    </row>
    <row r="1145" spans="1:5" x14ac:dyDescent="0.35">
      <c r="A1145" s="3" t="s">
        <v>207</v>
      </c>
      <c r="B1145" s="3" t="str">
        <f t="shared" si="17"/>
        <v>SPA21XXX</v>
      </c>
      <c r="C1145" s="3" t="s">
        <v>5</v>
      </c>
      <c r="D1145" s="3" t="s">
        <v>709</v>
      </c>
      <c r="E1145" s="6">
        <v>0</v>
      </c>
    </row>
    <row r="1146" spans="1:5" x14ac:dyDescent="0.35">
      <c r="A1146" s="3" t="s">
        <v>207</v>
      </c>
      <c r="B1146" s="3" t="str">
        <f t="shared" si="17"/>
        <v>SPA21XXX</v>
      </c>
      <c r="C1146" s="3" t="s">
        <v>5</v>
      </c>
      <c r="D1146" s="3" t="s">
        <v>710</v>
      </c>
      <c r="E1146" s="6">
        <v>0</v>
      </c>
    </row>
    <row r="1147" spans="1:5" x14ac:dyDescent="0.35">
      <c r="A1147" s="3" t="s">
        <v>208</v>
      </c>
      <c r="B1147" s="3" t="str">
        <f t="shared" si="17"/>
        <v>SPA21XXX</v>
      </c>
      <c r="C1147" s="3" t="s">
        <v>5</v>
      </c>
      <c r="D1147" s="3" t="s">
        <v>706</v>
      </c>
      <c r="E1147" s="6">
        <v>0</v>
      </c>
    </row>
    <row r="1148" spans="1:5" x14ac:dyDescent="0.35">
      <c r="A1148" s="3" t="s">
        <v>208</v>
      </c>
      <c r="B1148" s="3" t="str">
        <f t="shared" si="17"/>
        <v>SPA21XXX</v>
      </c>
      <c r="C1148" s="3" t="s">
        <v>5</v>
      </c>
      <c r="D1148" s="3" t="s">
        <v>707</v>
      </c>
      <c r="E1148" s="6">
        <v>0</v>
      </c>
    </row>
    <row r="1149" spans="1:5" x14ac:dyDescent="0.35">
      <c r="A1149" s="3" t="s">
        <v>208</v>
      </c>
      <c r="B1149" s="3" t="str">
        <f t="shared" si="17"/>
        <v>SPA21XXX</v>
      </c>
      <c r="C1149" s="3" t="s">
        <v>5</v>
      </c>
      <c r="D1149" s="3" t="s">
        <v>708</v>
      </c>
      <c r="E1149" s="6">
        <v>0</v>
      </c>
    </row>
    <row r="1150" spans="1:5" x14ac:dyDescent="0.35">
      <c r="A1150" s="3" t="s">
        <v>208</v>
      </c>
      <c r="B1150" s="3" t="str">
        <f t="shared" si="17"/>
        <v>SPA21XXX</v>
      </c>
      <c r="C1150" s="3" t="s">
        <v>5</v>
      </c>
      <c r="D1150" s="3" t="s">
        <v>709</v>
      </c>
      <c r="E1150" s="6">
        <v>0</v>
      </c>
    </row>
    <row r="1151" spans="1:5" x14ac:dyDescent="0.35">
      <c r="A1151" s="3" t="s">
        <v>208</v>
      </c>
      <c r="B1151" s="3" t="str">
        <f t="shared" si="17"/>
        <v>SPA21XXX</v>
      </c>
      <c r="C1151" s="3" t="s">
        <v>5</v>
      </c>
      <c r="D1151" s="3" t="s">
        <v>710</v>
      </c>
      <c r="E1151" s="6">
        <v>0</v>
      </c>
    </row>
    <row r="1152" spans="1:5" x14ac:dyDescent="0.35">
      <c r="A1152" s="3" t="s">
        <v>209</v>
      </c>
      <c r="B1152" s="3" t="str">
        <f t="shared" si="17"/>
        <v>SPA21XXX</v>
      </c>
      <c r="C1152" s="3" t="s">
        <v>4</v>
      </c>
      <c r="D1152" s="3" t="s">
        <v>706</v>
      </c>
      <c r="E1152" s="6">
        <v>0</v>
      </c>
    </row>
    <row r="1153" spans="1:5" x14ac:dyDescent="0.35">
      <c r="A1153" s="3" t="s">
        <v>209</v>
      </c>
      <c r="B1153" s="3" t="str">
        <f t="shared" si="17"/>
        <v>SPA21XXX</v>
      </c>
      <c r="C1153" s="3" t="s">
        <v>4</v>
      </c>
      <c r="D1153" s="3" t="s">
        <v>707</v>
      </c>
      <c r="E1153" s="6">
        <v>0</v>
      </c>
    </row>
    <row r="1154" spans="1:5" x14ac:dyDescent="0.35">
      <c r="A1154" s="3" t="s">
        <v>209</v>
      </c>
      <c r="B1154" s="3" t="str">
        <f t="shared" si="17"/>
        <v>SPA21XXX</v>
      </c>
      <c r="C1154" s="3" t="s">
        <v>4</v>
      </c>
      <c r="D1154" s="3" t="s">
        <v>708</v>
      </c>
      <c r="E1154" s="6">
        <v>0</v>
      </c>
    </row>
    <row r="1155" spans="1:5" x14ac:dyDescent="0.35">
      <c r="A1155" s="3" t="s">
        <v>209</v>
      </c>
      <c r="B1155" s="3" t="str">
        <f t="shared" ref="B1155:B1218" si="18">REPLACE(A1155,6,3,"XXX")</f>
        <v>SPA21XXX</v>
      </c>
      <c r="C1155" s="3" t="s">
        <v>4</v>
      </c>
      <c r="D1155" s="3" t="s">
        <v>709</v>
      </c>
      <c r="E1155" s="6">
        <v>0</v>
      </c>
    </row>
    <row r="1156" spans="1:5" x14ac:dyDescent="0.35">
      <c r="A1156" s="3" t="s">
        <v>209</v>
      </c>
      <c r="B1156" s="3" t="str">
        <f t="shared" si="18"/>
        <v>SPA21XXX</v>
      </c>
      <c r="C1156" s="3" t="s">
        <v>4</v>
      </c>
      <c r="D1156" s="3" t="s">
        <v>710</v>
      </c>
      <c r="E1156" s="6">
        <v>0</v>
      </c>
    </row>
    <row r="1157" spans="1:5" x14ac:dyDescent="0.35">
      <c r="A1157" s="3" t="s">
        <v>210</v>
      </c>
      <c r="B1157" s="3" t="str">
        <f t="shared" si="18"/>
        <v>SPA21XXX</v>
      </c>
      <c r="C1157" s="3" t="s">
        <v>4</v>
      </c>
      <c r="D1157" s="3" t="s">
        <v>706</v>
      </c>
      <c r="E1157" s="6">
        <v>0</v>
      </c>
    </row>
    <row r="1158" spans="1:5" x14ac:dyDescent="0.35">
      <c r="A1158" s="3" t="s">
        <v>210</v>
      </c>
      <c r="B1158" s="3" t="str">
        <f t="shared" si="18"/>
        <v>SPA21XXX</v>
      </c>
      <c r="C1158" s="3" t="s">
        <v>4</v>
      </c>
      <c r="D1158" s="3" t="s">
        <v>707</v>
      </c>
      <c r="E1158" s="6">
        <v>0</v>
      </c>
    </row>
    <row r="1159" spans="1:5" x14ac:dyDescent="0.35">
      <c r="A1159" s="3" t="s">
        <v>210</v>
      </c>
      <c r="B1159" s="3" t="str">
        <f t="shared" si="18"/>
        <v>SPA21XXX</v>
      </c>
      <c r="C1159" s="3" t="s">
        <v>4</v>
      </c>
      <c r="D1159" s="3" t="s">
        <v>708</v>
      </c>
      <c r="E1159" s="6">
        <v>0</v>
      </c>
    </row>
    <row r="1160" spans="1:5" x14ac:dyDescent="0.35">
      <c r="A1160" s="3" t="s">
        <v>210</v>
      </c>
      <c r="B1160" s="3" t="str">
        <f t="shared" si="18"/>
        <v>SPA21XXX</v>
      </c>
      <c r="C1160" s="3" t="s">
        <v>4</v>
      </c>
      <c r="D1160" s="3" t="s">
        <v>709</v>
      </c>
      <c r="E1160" s="6">
        <v>0</v>
      </c>
    </row>
    <row r="1161" spans="1:5" x14ac:dyDescent="0.35">
      <c r="A1161" s="3" t="s">
        <v>210</v>
      </c>
      <c r="B1161" s="3" t="str">
        <f t="shared" si="18"/>
        <v>SPA21XXX</v>
      </c>
      <c r="C1161" s="3" t="s">
        <v>4</v>
      </c>
      <c r="D1161" s="3" t="s">
        <v>710</v>
      </c>
      <c r="E1161" s="6">
        <v>0</v>
      </c>
    </row>
    <row r="1162" spans="1:5" x14ac:dyDescent="0.35">
      <c r="A1162" s="3" t="s">
        <v>332</v>
      </c>
      <c r="B1162" s="3" t="str">
        <f t="shared" si="18"/>
        <v>SPA21XXX</v>
      </c>
      <c r="C1162" s="3" t="s">
        <v>5</v>
      </c>
      <c r="D1162" s="3" t="s">
        <v>706</v>
      </c>
      <c r="E1162" s="6">
        <v>0</v>
      </c>
    </row>
    <row r="1163" spans="1:5" x14ac:dyDescent="0.35">
      <c r="A1163" s="3" t="s">
        <v>332</v>
      </c>
      <c r="B1163" s="3" t="str">
        <f t="shared" si="18"/>
        <v>SPA21XXX</v>
      </c>
      <c r="C1163" s="3" t="s">
        <v>5</v>
      </c>
      <c r="D1163" s="3" t="s">
        <v>707</v>
      </c>
      <c r="E1163" s="6">
        <v>0</v>
      </c>
    </row>
    <row r="1164" spans="1:5" x14ac:dyDescent="0.35">
      <c r="A1164" s="3" t="s">
        <v>332</v>
      </c>
      <c r="B1164" s="3" t="str">
        <f t="shared" si="18"/>
        <v>SPA21XXX</v>
      </c>
      <c r="C1164" s="3" t="s">
        <v>5</v>
      </c>
      <c r="D1164" s="3" t="s">
        <v>708</v>
      </c>
      <c r="E1164" s="6">
        <v>0</v>
      </c>
    </row>
    <row r="1165" spans="1:5" x14ac:dyDescent="0.35">
      <c r="A1165" s="3" t="s">
        <v>332</v>
      </c>
      <c r="B1165" s="3" t="str">
        <f t="shared" si="18"/>
        <v>SPA21XXX</v>
      </c>
      <c r="C1165" s="3" t="s">
        <v>5</v>
      </c>
      <c r="D1165" s="3" t="s">
        <v>709</v>
      </c>
      <c r="E1165" s="6">
        <v>0</v>
      </c>
    </row>
    <row r="1166" spans="1:5" x14ac:dyDescent="0.35">
      <c r="A1166" s="3" t="s">
        <v>332</v>
      </c>
      <c r="B1166" s="3" t="str">
        <f t="shared" si="18"/>
        <v>SPA21XXX</v>
      </c>
      <c r="C1166" s="3" t="s">
        <v>5</v>
      </c>
      <c r="D1166" s="3" t="s">
        <v>710</v>
      </c>
      <c r="E1166" s="6">
        <v>0</v>
      </c>
    </row>
    <row r="1167" spans="1:5" x14ac:dyDescent="0.35">
      <c r="A1167" s="3" t="s">
        <v>211</v>
      </c>
      <c r="B1167" s="3" t="str">
        <f t="shared" si="18"/>
        <v>SPA21XXX</v>
      </c>
      <c r="C1167" s="3" t="s">
        <v>3</v>
      </c>
      <c r="D1167" s="3" t="s">
        <v>706</v>
      </c>
      <c r="E1167" s="6">
        <v>0</v>
      </c>
    </row>
    <row r="1168" spans="1:5" x14ac:dyDescent="0.35">
      <c r="A1168" s="3" t="s">
        <v>211</v>
      </c>
      <c r="B1168" s="3" t="str">
        <f t="shared" si="18"/>
        <v>SPA21XXX</v>
      </c>
      <c r="C1168" s="3" t="s">
        <v>3</v>
      </c>
      <c r="D1168" s="3" t="s">
        <v>707</v>
      </c>
      <c r="E1168" s="6">
        <v>0</v>
      </c>
    </row>
    <row r="1169" spans="1:5" x14ac:dyDescent="0.35">
      <c r="A1169" s="3" t="s">
        <v>211</v>
      </c>
      <c r="B1169" s="3" t="str">
        <f t="shared" si="18"/>
        <v>SPA21XXX</v>
      </c>
      <c r="C1169" s="3" t="s">
        <v>3</v>
      </c>
      <c r="D1169" s="3" t="s">
        <v>708</v>
      </c>
      <c r="E1169" s="6">
        <v>0</v>
      </c>
    </row>
    <row r="1170" spans="1:5" x14ac:dyDescent="0.35">
      <c r="A1170" s="3" t="s">
        <v>211</v>
      </c>
      <c r="B1170" s="3" t="str">
        <f t="shared" si="18"/>
        <v>SPA21XXX</v>
      </c>
      <c r="C1170" s="3" t="s">
        <v>3</v>
      </c>
      <c r="D1170" s="3" t="s">
        <v>709</v>
      </c>
      <c r="E1170" s="6">
        <v>0</v>
      </c>
    </row>
    <row r="1171" spans="1:5" x14ac:dyDescent="0.35">
      <c r="A1171" s="3" t="s">
        <v>211</v>
      </c>
      <c r="B1171" s="3" t="str">
        <f t="shared" si="18"/>
        <v>SPA21XXX</v>
      </c>
      <c r="C1171" s="3" t="s">
        <v>3</v>
      </c>
      <c r="D1171" s="3" t="s">
        <v>710</v>
      </c>
      <c r="E1171" s="6">
        <v>0</v>
      </c>
    </row>
    <row r="1172" spans="1:5" x14ac:dyDescent="0.35">
      <c r="A1172" s="3" t="s">
        <v>212</v>
      </c>
      <c r="B1172" s="3" t="str">
        <f t="shared" si="18"/>
        <v>SPA21XXX</v>
      </c>
      <c r="C1172" s="3" t="s">
        <v>5</v>
      </c>
      <c r="D1172" s="3" t="s">
        <v>706</v>
      </c>
      <c r="E1172" s="6">
        <v>0</v>
      </c>
    </row>
    <row r="1173" spans="1:5" x14ac:dyDescent="0.35">
      <c r="A1173" s="3" t="s">
        <v>212</v>
      </c>
      <c r="B1173" s="3" t="str">
        <f t="shared" si="18"/>
        <v>SPA21XXX</v>
      </c>
      <c r="C1173" s="3" t="s">
        <v>5</v>
      </c>
      <c r="D1173" s="3" t="s">
        <v>707</v>
      </c>
      <c r="E1173" s="6">
        <v>0</v>
      </c>
    </row>
    <row r="1174" spans="1:5" x14ac:dyDescent="0.35">
      <c r="A1174" s="3" t="s">
        <v>212</v>
      </c>
      <c r="B1174" s="3" t="str">
        <f t="shared" si="18"/>
        <v>SPA21XXX</v>
      </c>
      <c r="C1174" s="3" t="s">
        <v>5</v>
      </c>
      <c r="D1174" s="3" t="s">
        <v>708</v>
      </c>
      <c r="E1174" s="6">
        <v>0</v>
      </c>
    </row>
    <row r="1175" spans="1:5" x14ac:dyDescent="0.35">
      <c r="A1175" s="3" t="s">
        <v>212</v>
      </c>
      <c r="B1175" s="3" t="str">
        <f t="shared" si="18"/>
        <v>SPA21XXX</v>
      </c>
      <c r="C1175" s="3" t="s">
        <v>5</v>
      </c>
      <c r="D1175" s="3" t="s">
        <v>709</v>
      </c>
      <c r="E1175" s="6">
        <v>0</v>
      </c>
    </row>
    <row r="1176" spans="1:5" x14ac:dyDescent="0.35">
      <c r="A1176" s="3" t="s">
        <v>212</v>
      </c>
      <c r="B1176" s="3" t="str">
        <f t="shared" si="18"/>
        <v>SPA21XXX</v>
      </c>
      <c r="C1176" s="3" t="s">
        <v>5</v>
      </c>
      <c r="D1176" s="3" t="s">
        <v>710</v>
      </c>
      <c r="E1176" s="6">
        <v>0</v>
      </c>
    </row>
    <row r="1177" spans="1:5" x14ac:dyDescent="0.35">
      <c r="A1177" s="3" t="s">
        <v>213</v>
      </c>
      <c r="B1177" s="3" t="str">
        <f t="shared" si="18"/>
        <v>SPA21XXX</v>
      </c>
      <c r="C1177" s="3" t="s">
        <v>3</v>
      </c>
      <c r="D1177" s="3" t="s">
        <v>706</v>
      </c>
      <c r="E1177" s="6">
        <v>0</v>
      </c>
    </row>
    <row r="1178" spans="1:5" x14ac:dyDescent="0.35">
      <c r="A1178" s="3" t="s">
        <v>213</v>
      </c>
      <c r="B1178" s="3" t="str">
        <f t="shared" si="18"/>
        <v>SPA21XXX</v>
      </c>
      <c r="C1178" s="3" t="s">
        <v>3</v>
      </c>
      <c r="D1178" s="3" t="s">
        <v>707</v>
      </c>
      <c r="E1178" s="6">
        <v>0</v>
      </c>
    </row>
    <row r="1179" spans="1:5" x14ac:dyDescent="0.35">
      <c r="A1179" s="3" t="s">
        <v>213</v>
      </c>
      <c r="B1179" s="3" t="str">
        <f t="shared" si="18"/>
        <v>SPA21XXX</v>
      </c>
      <c r="C1179" s="3" t="s">
        <v>3</v>
      </c>
      <c r="D1179" s="3" t="s">
        <v>708</v>
      </c>
      <c r="E1179" s="6">
        <v>0</v>
      </c>
    </row>
    <row r="1180" spans="1:5" x14ac:dyDescent="0.35">
      <c r="A1180" s="3" t="s">
        <v>213</v>
      </c>
      <c r="B1180" s="3" t="str">
        <f t="shared" si="18"/>
        <v>SPA21XXX</v>
      </c>
      <c r="C1180" s="3" t="s">
        <v>3</v>
      </c>
      <c r="D1180" s="3" t="s">
        <v>709</v>
      </c>
      <c r="E1180" s="6">
        <v>0</v>
      </c>
    </row>
    <row r="1181" spans="1:5" x14ac:dyDescent="0.35">
      <c r="A1181" s="3" t="s">
        <v>213</v>
      </c>
      <c r="B1181" s="3" t="str">
        <f t="shared" si="18"/>
        <v>SPA21XXX</v>
      </c>
      <c r="C1181" s="3" t="s">
        <v>3</v>
      </c>
      <c r="D1181" s="3" t="s">
        <v>710</v>
      </c>
      <c r="E1181" s="6">
        <v>0</v>
      </c>
    </row>
    <row r="1182" spans="1:5" x14ac:dyDescent="0.35">
      <c r="A1182" s="3" t="s">
        <v>214</v>
      </c>
      <c r="B1182" s="3" t="str">
        <f t="shared" si="18"/>
        <v>SPA21XXX</v>
      </c>
      <c r="C1182" s="3" t="s">
        <v>5</v>
      </c>
      <c r="D1182" s="3" t="s">
        <v>706</v>
      </c>
      <c r="E1182" s="6">
        <v>0</v>
      </c>
    </row>
    <row r="1183" spans="1:5" x14ac:dyDescent="0.35">
      <c r="A1183" s="3" t="s">
        <v>214</v>
      </c>
      <c r="B1183" s="3" t="str">
        <f t="shared" si="18"/>
        <v>SPA21XXX</v>
      </c>
      <c r="C1183" s="3" t="s">
        <v>5</v>
      </c>
      <c r="D1183" s="3" t="s">
        <v>707</v>
      </c>
      <c r="E1183" s="6">
        <v>0</v>
      </c>
    </row>
    <row r="1184" spans="1:5" x14ac:dyDescent="0.35">
      <c r="A1184" s="3" t="s">
        <v>214</v>
      </c>
      <c r="B1184" s="3" t="str">
        <f t="shared" si="18"/>
        <v>SPA21XXX</v>
      </c>
      <c r="C1184" s="3" t="s">
        <v>5</v>
      </c>
      <c r="D1184" s="3" t="s">
        <v>708</v>
      </c>
      <c r="E1184" s="6">
        <v>0</v>
      </c>
    </row>
    <row r="1185" spans="1:5" x14ac:dyDescent="0.35">
      <c r="A1185" s="3" t="s">
        <v>214</v>
      </c>
      <c r="B1185" s="3" t="str">
        <f t="shared" si="18"/>
        <v>SPA21XXX</v>
      </c>
      <c r="C1185" s="3" t="s">
        <v>5</v>
      </c>
      <c r="D1185" s="3" t="s">
        <v>709</v>
      </c>
      <c r="E1185" s="6">
        <v>0</v>
      </c>
    </row>
    <row r="1186" spans="1:5" x14ac:dyDescent="0.35">
      <c r="A1186" s="3" t="s">
        <v>214</v>
      </c>
      <c r="B1186" s="3" t="str">
        <f t="shared" si="18"/>
        <v>SPA21XXX</v>
      </c>
      <c r="C1186" s="3" t="s">
        <v>5</v>
      </c>
      <c r="D1186" s="3" t="s">
        <v>710</v>
      </c>
      <c r="E1186" s="6">
        <v>0</v>
      </c>
    </row>
    <row r="1187" spans="1:5" x14ac:dyDescent="0.35">
      <c r="A1187" s="3" t="s">
        <v>215</v>
      </c>
      <c r="B1187" s="3" t="str">
        <f t="shared" si="18"/>
        <v>SPA21XXX</v>
      </c>
      <c r="C1187" s="3" t="s">
        <v>5</v>
      </c>
      <c r="D1187" s="3" t="s">
        <v>706</v>
      </c>
      <c r="E1187" s="6">
        <v>0</v>
      </c>
    </row>
    <row r="1188" spans="1:5" x14ac:dyDescent="0.35">
      <c r="A1188" s="3" t="s">
        <v>215</v>
      </c>
      <c r="B1188" s="3" t="str">
        <f t="shared" si="18"/>
        <v>SPA21XXX</v>
      </c>
      <c r="C1188" s="3" t="s">
        <v>5</v>
      </c>
      <c r="D1188" s="3" t="s">
        <v>707</v>
      </c>
      <c r="E1188" s="6">
        <v>0</v>
      </c>
    </row>
    <row r="1189" spans="1:5" x14ac:dyDescent="0.35">
      <c r="A1189" s="3" t="s">
        <v>215</v>
      </c>
      <c r="B1189" s="3" t="str">
        <f t="shared" si="18"/>
        <v>SPA21XXX</v>
      </c>
      <c r="C1189" s="3" t="s">
        <v>5</v>
      </c>
      <c r="D1189" s="3" t="s">
        <v>708</v>
      </c>
      <c r="E1189" s="6">
        <v>0</v>
      </c>
    </row>
    <row r="1190" spans="1:5" x14ac:dyDescent="0.35">
      <c r="A1190" s="3" t="s">
        <v>215</v>
      </c>
      <c r="B1190" s="3" t="str">
        <f t="shared" si="18"/>
        <v>SPA21XXX</v>
      </c>
      <c r="C1190" s="3" t="s">
        <v>5</v>
      </c>
      <c r="D1190" s="3" t="s">
        <v>709</v>
      </c>
      <c r="E1190" s="6">
        <v>0</v>
      </c>
    </row>
    <row r="1191" spans="1:5" x14ac:dyDescent="0.35">
      <c r="A1191" s="3" t="s">
        <v>215</v>
      </c>
      <c r="B1191" s="3" t="str">
        <f t="shared" si="18"/>
        <v>SPA21XXX</v>
      </c>
      <c r="C1191" s="3" t="s">
        <v>5</v>
      </c>
      <c r="D1191" s="3" t="s">
        <v>710</v>
      </c>
      <c r="E1191" s="6">
        <v>0</v>
      </c>
    </row>
    <row r="1192" spans="1:5" x14ac:dyDescent="0.35">
      <c r="A1192" s="3" t="s">
        <v>216</v>
      </c>
      <c r="B1192" s="3" t="str">
        <f t="shared" si="18"/>
        <v>SPA21XXX</v>
      </c>
      <c r="C1192" s="3" t="s">
        <v>5</v>
      </c>
      <c r="D1192" s="3" t="s">
        <v>706</v>
      </c>
      <c r="E1192" s="6">
        <v>0</v>
      </c>
    </row>
    <row r="1193" spans="1:5" x14ac:dyDescent="0.35">
      <c r="A1193" s="3" t="s">
        <v>216</v>
      </c>
      <c r="B1193" s="3" t="str">
        <f t="shared" si="18"/>
        <v>SPA21XXX</v>
      </c>
      <c r="C1193" s="3" t="s">
        <v>5</v>
      </c>
      <c r="D1193" s="3" t="s">
        <v>707</v>
      </c>
      <c r="E1193" s="6">
        <v>0</v>
      </c>
    </row>
    <row r="1194" spans="1:5" x14ac:dyDescent="0.35">
      <c r="A1194" s="3" t="s">
        <v>216</v>
      </c>
      <c r="B1194" s="3" t="str">
        <f t="shared" si="18"/>
        <v>SPA21XXX</v>
      </c>
      <c r="C1194" s="3" t="s">
        <v>5</v>
      </c>
      <c r="D1194" s="3" t="s">
        <v>708</v>
      </c>
      <c r="E1194" s="6">
        <v>0</v>
      </c>
    </row>
    <row r="1195" spans="1:5" x14ac:dyDescent="0.35">
      <c r="A1195" s="3" t="s">
        <v>216</v>
      </c>
      <c r="B1195" s="3" t="str">
        <f t="shared" si="18"/>
        <v>SPA21XXX</v>
      </c>
      <c r="C1195" s="3" t="s">
        <v>5</v>
      </c>
      <c r="D1195" s="3" t="s">
        <v>709</v>
      </c>
      <c r="E1195" s="6">
        <v>0</v>
      </c>
    </row>
    <row r="1196" spans="1:5" x14ac:dyDescent="0.35">
      <c r="A1196" s="3" t="s">
        <v>216</v>
      </c>
      <c r="B1196" s="3" t="str">
        <f t="shared" si="18"/>
        <v>SPA21XXX</v>
      </c>
      <c r="C1196" s="3" t="s">
        <v>5</v>
      </c>
      <c r="D1196" s="3" t="s">
        <v>710</v>
      </c>
      <c r="E1196" s="6">
        <v>0</v>
      </c>
    </row>
    <row r="1197" spans="1:5" x14ac:dyDescent="0.35">
      <c r="A1197" s="3" t="s">
        <v>217</v>
      </c>
      <c r="B1197" s="3" t="str">
        <f t="shared" si="18"/>
        <v>SPA21XXX</v>
      </c>
      <c r="C1197" s="3" t="s">
        <v>3</v>
      </c>
      <c r="D1197" s="3" t="s">
        <v>706</v>
      </c>
      <c r="E1197" s="6">
        <v>0</v>
      </c>
    </row>
    <row r="1198" spans="1:5" x14ac:dyDescent="0.35">
      <c r="A1198" s="3" t="s">
        <v>217</v>
      </c>
      <c r="B1198" s="3" t="str">
        <f t="shared" si="18"/>
        <v>SPA21XXX</v>
      </c>
      <c r="C1198" s="3" t="s">
        <v>3</v>
      </c>
      <c r="D1198" s="3" t="s">
        <v>707</v>
      </c>
      <c r="E1198" s="6">
        <v>0</v>
      </c>
    </row>
    <row r="1199" spans="1:5" x14ac:dyDescent="0.35">
      <c r="A1199" s="3" t="s">
        <v>217</v>
      </c>
      <c r="B1199" s="3" t="str">
        <f t="shared" si="18"/>
        <v>SPA21XXX</v>
      </c>
      <c r="C1199" s="3" t="s">
        <v>3</v>
      </c>
      <c r="D1199" s="3" t="s">
        <v>708</v>
      </c>
      <c r="E1199" s="6">
        <v>0</v>
      </c>
    </row>
    <row r="1200" spans="1:5" x14ac:dyDescent="0.35">
      <c r="A1200" s="3" t="s">
        <v>217</v>
      </c>
      <c r="B1200" s="3" t="str">
        <f t="shared" si="18"/>
        <v>SPA21XXX</v>
      </c>
      <c r="C1200" s="3" t="s">
        <v>3</v>
      </c>
      <c r="D1200" s="3" t="s">
        <v>709</v>
      </c>
      <c r="E1200" s="6">
        <v>0</v>
      </c>
    </row>
    <row r="1201" spans="1:5" x14ac:dyDescent="0.35">
      <c r="A1201" s="3" t="s">
        <v>217</v>
      </c>
      <c r="B1201" s="3" t="str">
        <f t="shared" si="18"/>
        <v>SPA21XXX</v>
      </c>
      <c r="C1201" s="3" t="s">
        <v>3</v>
      </c>
      <c r="D1201" s="3" t="s">
        <v>710</v>
      </c>
      <c r="E1201" s="6">
        <v>0</v>
      </c>
    </row>
    <row r="1202" spans="1:5" x14ac:dyDescent="0.35">
      <c r="A1202" s="3" t="s">
        <v>218</v>
      </c>
      <c r="B1202" s="3" t="str">
        <f t="shared" si="18"/>
        <v>SPA21XXX</v>
      </c>
      <c r="C1202" s="3" t="s">
        <v>5</v>
      </c>
      <c r="D1202" s="3" t="s">
        <v>706</v>
      </c>
      <c r="E1202" s="6">
        <v>0</v>
      </c>
    </row>
    <row r="1203" spans="1:5" x14ac:dyDescent="0.35">
      <c r="A1203" s="3" t="s">
        <v>218</v>
      </c>
      <c r="B1203" s="3" t="str">
        <f t="shared" si="18"/>
        <v>SPA21XXX</v>
      </c>
      <c r="C1203" s="3" t="s">
        <v>5</v>
      </c>
      <c r="D1203" s="3" t="s">
        <v>707</v>
      </c>
      <c r="E1203" s="6">
        <v>0</v>
      </c>
    </row>
    <row r="1204" spans="1:5" x14ac:dyDescent="0.35">
      <c r="A1204" s="3" t="s">
        <v>218</v>
      </c>
      <c r="B1204" s="3" t="str">
        <f t="shared" si="18"/>
        <v>SPA21XXX</v>
      </c>
      <c r="C1204" s="3" t="s">
        <v>5</v>
      </c>
      <c r="D1204" s="3" t="s">
        <v>708</v>
      </c>
      <c r="E1204" s="6">
        <v>0</v>
      </c>
    </row>
    <row r="1205" spans="1:5" x14ac:dyDescent="0.35">
      <c r="A1205" s="3" t="s">
        <v>218</v>
      </c>
      <c r="B1205" s="3" t="str">
        <f t="shared" si="18"/>
        <v>SPA21XXX</v>
      </c>
      <c r="C1205" s="3" t="s">
        <v>5</v>
      </c>
      <c r="D1205" s="3" t="s">
        <v>709</v>
      </c>
      <c r="E1205" s="6">
        <v>0</v>
      </c>
    </row>
    <row r="1206" spans="1:5" x14ac:dyDescent="0.35">
      <c r="A1206" s="3" t="s">
        <v>218</v>
      </c>
      <c r="B1206" s="3" t="str">
        <f t="shared" si="18"/>
        <v>SPA21XXX</v>
      </c>
      <c r="C1206" s="3" t="s">
        <v>5</v>
      </c>
      <c r="D1206" s="3" t="s">
        <v>710</v>
      </c>
      <c r="E1206" s="6">
        <v>0</v>
      </c>
    </row>
    <row r="1207" spans="1:5" x14ac:dyDescent="0.35">
      <c r="A1207" s="3" t="s">
        <v>219</v>
      </c>
      <c r="B1207" s="3" t="str">
        <f t="shared" si="18"/>
        <v>SPA21XXX</v>
      </c>
      <c r="C1207" s="3" t="s">
        <v>3</v>
      </c>
      <c r="D1207" s="3" t="s">
        <v>706</v>
      </c>
      <c r="E1207" s="6">
        <v>0</v>
      </c>
    </row>
    <row r="1208" spans="1:5" x14ac:dyDescent="0.35">
      <c r="A1208" s="3" t="s">
        <v>219</v>
      </c>
      <c r="B1208" s="3" t="str">
        <f t="shared" si="18"/>
        <v>SPA21XXX</v>
      </c>
      <c r="C1208" s="3" t="s">
        <v>3</v>
      </c>
      <c r="D1208" s="3" t="s">
        <v>707</v>
      </c>
      <c r="E1208" s="6">
        <v>0</v>
      </c>
    </row>
    <row r="1209" spans="1:5" x14ac:dyDescent="0.35">
      <c r="A1209" s="3" t="s">
        <v>219</v>
      </c>
      <c r="B1209" s="3" t="str">
        <f t="shared" si="18"/>
        <v>SPA21XXX</v>
      </c>
      <c r="C1209" s="3" t="s">
        <v>3</v>
      </c>
      <c r="D1209" s="3" t="s">
        <v>708</v>
      </c>
      <c r="E1209" s="6">
        <v>0</v>
      </c>
    </row>
    <row r="1210" spans="1:5" x14ac:dyDescent="0.35">
      <c r="A1210" s="3" t="s">
        <v>219</v>
      </c>
      <c r="B1210" s="3" t="str">
        <f t="shared" si="18"/>
        <v>SPA21XXX</v>
      </c>
      <c r="C1210" s="3" t="s">
        <v>3</v>
      </c>
      <c r="D1210" s="3" t="s">
        <v>709</v>
      </c>
      <c r="E1210" s="6">
        <v>0</v>
      </c>
    </row>
    <row r="1211" spans="1:5" x14ac:dyDescent="0.35">
      <c r="A1211" s="3" t="s">
        <v>219</v>
      </c>
      <c r="B1211" s="3" t="str">
        <f t="shared" si="18"/>
        <v>SPA21XXX</v>
      </c>
      <c r="C1211" s="3" t="s">
        <v>3</v>
      </c>
      <c r="D1211" s="3" t="s">
        <v>710</v>
      </c>
      <c r="E1211" s="6">
        <v>0</v>
      </c>
    </row>
    <row r="1212" spans="1:5" x14ac:dyDescent="0.35">
      <c r="A1212" s="3" t="s">
        <v>220</v>
      </c>
      <c r="B1212" s="3" t="str">
        <f t="shared" si="18"/>
        <v>SPA21XXX</v>
      </c>
      <c r="C1212" s="3" t="s">
        <v>4</v>
      </c>
      <c r="D1212" s="3" t="s">
        <v>706</v>
      </c>
      <c r="E1212" s="6">
        <v>0</v>
      </c>
    </row>
    <row r="1213" spans="1:5" x14ac:dyDescent="0.35">
      <c r="A1213" s="3" t="s">
        <v>220</v>
      </c>
      <c r="B1213" s="3" t="str">
        <f t="shared" si="18"/>
        <v>SPA21XXX</v>
      </c>
      <c r="C1213" s="3" t="s">
        <v>4</v>
      </c>
      <c r="D1213" s="3" t="s">
        <v>707</v>
      </c>
      <c r="E1213" s="6">
        <v>0</v>
      </c>
    </row>
    <row r="1214" spans="1:5" x14ac:dyDescent="0.35">
      <c r="A1214" s="3" t="s">
        <v>220</v>
      </c>
      <c r="B1214" s="3" t="str">
        <f t="shared" si="18"/>
        <v>SPA21XXX</v>
      </c>
      <c r="C1214" s="3" t="s">
        <v>4</v>
      </c>
      <c r="D1214" s="3" t="s">
        <v>708</v>
      </c>
      <c r="E1214" s="6">
        <v>0</v>
      </c>
    </row>
    <row r="1215" spans="1:5" x14ac:dyDescent="0.35">
      <c r="A1215" s="3" t="s">
        <v>220</v>
      </c>
      <c r="B1215" s="3" t="str">
        <f t="shared" si="18"/>
        <v>SPA21XXX</v>
      </c>
      <c r="C1215" s="3" t="s">
        <v>4</v>
      </c>
      <c r="D1215" s="3" t="s">
        <v>709</v>
      </c>
      <c r="E1215" s="6">
        <v>0</v>
      </c>
    </row>
    <row r="1216" spans="1:5" x14ac:dyDescent="0.35">
      <c r="A1216" s="3" t="s">
        <v>220</v>
      </c>
      <c r="B1216" s="3" t="str">
        <f t="shared" si="18"/>
        <v>SPA21XXX</v>
      </c>
      <c r="C1216" s="3" t="s">
        <v>4</v>
      </c>
      <c r="D1216" s="3" t="s">
        <v>710</v>
      </c>
      <c r="E1216" s="6">
        <v>0</v>
      </c>
    </row>
    <row r="1217" spans="1:5" x14ac:dyDescent="0.35">
      <c r="A1217" s="3" t="s">
        <v>221</v>
      </c>
      <c r="B1217" s="3" t="str">
        <f t="shared" si="18"/>
        <v>SPA21XXX</v>
      </c>
      <c r="C1217" s="3" t="s">
        <v>4</v>
      </c>
      <c r="D1217" s="3" t="s">
        <v>706</v>
      </c>
      <c r="E1217" s="6">
        <v>0</v>
      </c>
    </row>
    <row r="1218" spans="1:5" x14ac:dyDescent="0.35">
      <c r="A1218" s="3" t="s">
        <v>221</v>
      </c>
      <c r="B1218" s="3" t="str">
        <f t="shared" si="18"/>
        <v>SPA21XXX</v>
      </c>
      <c r="C1218" s="3" t="s">
        <v>4</v>
      </c>
      <c r="D1218" s="3" t="s">
        <v>707</v>
      </c>
      <c r="E1218" s="6">
        <v>0</v>
      </c>
    </row>
    <row r="1219" spans="1:5" x14ac:dyDescent="0.35">
      <c r="A1219" s="3" t="s">
        <v>221</v>
      </c>
      <c r="B1219" s="3" t="str">
        <f t="shared" ref="B1219:B1282" si="19">REPLACE(A1219,6,3,"XXX")</f>
        <v>SPA21XXX</v>
      </c>
      <c r="C1219" s="3" t="s">
        <v>4</v>
      </c>
      <c r="D1219" s="3" t="s">
        <v>708</v>
      </c>
      <c r="E1219" s="6">
        <v>0</v>
      </c>
    </row>
    <row r="1220" spans="1:5" x14ac:dyDescent="0.35">
      <c r="A1220" s="3" t="s">
        <v>221</v>
      </c>
      <c r="B1220" s="3" t="str">
        <f t="shared" si="19"/>
        <v>SPA21XXX</v>
      </c>
      <c r="C1220" s="3" t="s">
        <v>4</v>
      </c>
      <c r="D1220" s="3" t="s">
        <v>709</v>
      </c>
      <c r="E1220" s="6">
        <v>0</v>
      </c>
    </row>
    <row r="1221" spans="1:5" x14ac:dyDescent="0.35">
      <c r="A1221" s="3" t="s">
        <v>221</v>
      </c>
      <c r="B1221" s="3" t="str">
        <f t="shared" si="19"/>
        <v>SPA21XXX</v>
      </c>
      <c r="C1221" s="3" t="s">
        <v>4</v>
      </c>
      <c r="D1221" s="3" t="s">
        <v>710</v>
      </c>
      <c r="E1221" s="6">
        <v>0</v>
      </c>
    </row>
    <row r="1222" spans="1:5" x14ac:dyDescent="0.35">
      <c r="A1222" s="3" t="s">
        <v>222</v>
      </c>
      <c r="B1222" s="3" t="str">
        <f t="shared" si="19"/>
        <v>SPA21XXX</v>
      </c>
      <c r="C1222" s="3" t="s">
        <v>5</v>
      </c>
      <c r="D1222" s="3" t="s">
        <v>706</v>
      </c>
      <c r="E1222" s="6">
        <v>0</v>
      </c>
    </row>
    <row r="1223" spans="1:5" x14ac:dyDescent="0.35">
      <c r="A1223" s="3" t="s">
        <v>222</v>
      </c>
      <c r="B1223" s="3" t="str">
        <f t="shared" si="19"/>
        <v>SPA21XXX</v>
      </c>
      <c r="C1223" s="3" t="s">
        <v>5</v>
      </c>
      <c r="D1223" s="3" t="s">
        <v>707</v>
      </c>
      <c r="E1223" s="6">
        <v>0</v>
      </c>
    </row>
    <row r="1224" spans="1:5" x14ac:dyDescent="0.35">
      <c r="A1224" s="3" t="s">
        <v>222</v>
      </c>
      <c r="B1224" s="3" t="str">
        <f t="shared" si="19"/>
        <v>SPA21XXX</v>
      </c>
      <c r="C1224" s="3" t="s">
        <v>5</v>
      </c>
      <c r="D1224" s="3" t="s">
        <v>708</v>
      </c>
      <c r="E1224" s="6">
        <v>0</v>
      </c>
    </row>
    <row r="1225" spans="1:5" x14ac:dyDescent="0.35">
      <c r="A1225" s="3" t="s">
        <v>222</v>
      </c>
      <c r="B1225" s="3" t="str">
        <f t="shared" si="19"/>
        <v>SPA21XXX</v>
      </c>
      <c r="C1225" s="3" t="s">
        <v>5</v>
      </c>
      <c r="D1225" s="3" t="s">
        <v>709</v>
      </c>
      <c r="E1225" s="6">
        <v>0</v>
      </c>
    </row>
    <row r="1226" spans="1:5" x14ac:dyDescent="0.35">
      <c r="A1226" s="3" t="s">
        <v>222</v>
      </c>
      <c r="B1226" s="3" t="str">
        <f t="shared" si="19"/>
        <v>SPA21XXX</v>
      </c>
      <c r="C1226" s="3" t="s">
        <v>5</v>
      </c>
      <c r="D1226" s="3" t="s">
        <v>710</v>
      </c>
      <c r="E1226" s="6">
        <v>0</v>
      </c>
    </row>
    <row r="1227" spans="1:5" x14ac:dyDescent="0.35">
      <c r="A1227" s="3" t="s">
        <v>223</v>
      </c>
      <c r="B1227" s="3" t="str">
        <f t="shared" si="19"/>
        <v>SPA21XXX</v>
      </c>
      <c r="C1227" s="3" t="s">
        <v>4</v>
      </c>
      <c r="D1227" s="3" t="s">
        <v>706</v>
      </c>
      <c r="E1227" s="6">
        <v>0</v>
      </c>
    </row>
    <row r="1228" spans="1:5" x14ac:dyDescent="0.35">
      <c r="A1228" s="3" t="s">
        <v>223</v>
      </c>
      <c r="B1228" s="3" t="str">
        <f t="shared" si="19"/>
        <v>SPA21XXX</v>
      </c>
      <c r="C1228" s="3" t="s">
        <v>4</v>
      </c>
      <c r="D1228" s="3" t="s">
        <v>707</v>
      </c>
      <c r="E1228" s="6">
        <v>0</v>
      </c>
    </row>
    <row r="1229" spans="1:5" x14ac:dyDescent="0.35">
      <c r="A1229" s="3" t="s">
        <v>223</v>
      </c>
      <c r="B1229" s="3" t="str">
        <f t="shared" si="19"/>
        <v>SPA21XXX</v>
      </c>
      <c r="C1229" s="3" t="s">
        <v>4</v>
      </c>
      <c r="D1229" s="3" t="s">
        <v>708</v>
      </c>
      <c r="E1229" s="6">
        <v>0</v>
      </c>
    </row>
    <row r="1230" spans="1:5" x14ac:dyDescent="0.35">
      <c r="A1230" s="3" t="s">
        <v>223</v>
      </c>
      <c r="B1230" s="3" t="str">
        <f t="shared" si="19"/>
        <v>SPA21XXX</v>
      </c>
      <c r="C1230" s="3" t="s">
        <v>4</v>
      </c>
      <c r="D1230" s="3" t="s">
        <v>709</v>
      </c>
      <c r="E1230" s="6">
        <v>0</v>
      </c>
    </row>
    <row r="1231" spans="1:5" x14ac:dyDescent="0.35">
      <c r="A1231" s="3" t="s">
        <v>223</v>
      </c>
      <c r="B1231" s="3" t="str">
        <f t="shared" si="19"/>
        <v>SPA21XXX</v>
      </c>
      <c r="C1231" s="3" t="s">
        <v>4</v>
      </c>
      <c r="D1231" s="3" t="s">
        <v>710</v>
      </c>
      <c r="E1231" s="6">
        <v>44312</v>
      </c>
    </row>
    <row r="1232" spans="1:5" x14ac:dyDescent="0.35">
      <c r="A1232" s="3" t="s">
        <v>333</v>
      </c>
      <c r="B1232" s="3" t="str">
        <f t="shared" si="19"/>
        <v>SPA21XXX</v>
      </c>
      <c r="C1232" s="3" t="s">
        <v>4</v>
      </c>
      <c r="D1232" s="3" t="s">
        <v>706</v>
      </c>
      <c r="E1232" s="3">
        <v>0</v>
      </c>
    </row>
    <row r="1233" spans="1:5" x14ac:dyDescent="0.35">
      <c r="A1233" s="3" t="s">
        <v>333</v>
      </c>
      <c r="B1233" s="3" t="str">
        <f t="shared" si="19"/>
        <v>SPA21XXX</v>
      </c>
      <c r="C1233" s="3" t="s">
        <v>4</v>
      </c>
      <c r="D1233" s="3" t="s">
        <v>707</v>
      </c>
      <c r="E1233" s="3">
        <v>0</v>
      </c>
    </row>
    <row r="1234" spans="1:5" x14ac:dyDescent="0.35">
      <c r="A1234" s="3" t="s">
        <v>333</v>
      </c>
      <c r="B1234" s="3" t="str">
        <f t="shared" si="19"/>
        <v>SPA21XXX</v>
      </c>
      <c r="C1234" s="3" t="s">
        <v>4</v>
      </c>
      <c r="D1234" s="3" t="s">
        <v>708</v>
      </c>
      <c r="E1234" s="3">
        <v>0</v>
      </c>
    </row>
    <row r="1235" spans="1:5" x14ac:dyDescent="0.35">
      <c r="A1235" s="3" t="s">
        <v>333</v>
      </c>
      <c r="B1235" s="3" t="str">
        <f t="shared" si="19"/>
        <v>SPA21XXX</v>
      </c>
      <c r="C1235" s="3" t="s">
        <v>4</v>
      </c>
      <c r="D1235" s="3" t="s">
        <v>709</v>
      </c>
      <c r="E1235" s="3">
        <v>0</v>
      </c>
    </row>
    <row r="1236" spans="1:5" x14ac:dyDescent="0.35">
      <c r="A1236" s="3" t="s">
        <v>333</v>
      </c>
      <c r="B1236" s="3" t="str">
        <f t="shared" si="19"/>
        <v>SPA21XXX</v>
      </c>
      <c r="C1236" s="3" t="s">
        <v>4</v>
      </c>
      <c r="D1236" s="3" t="s">
        <v>710</v>
      </c>
      <c r="E1236" s="3">
        <v>0</v>
      </c>
    </row>
    <row r="1237" spans="1:5" x14ac:dyDescent="0.35">
      <c r="A1237" s="3" t="s">
        <v>224</v>
      </c>
      <c r="B1237" s="3" t="str">
        <f t="shared" si="19"/>
        <v>SPA21XXX</v>
      </c>
      <c r="C1237" s="3" t="s">
        <v>5</v>
      </c>
      <c r="D1237" s="3" t="s">
        <v>706</v>
      </c>
      <c r="E1237" s="3">
        <v>0</v>
      </c>
    </row>
    <row r="1238" spans="1:5" x14ac:dyDescent="0.35">
      <c r="A1238" s="3" t="s">
        <v>224</v>
      </c>
      <c r="B1238" s="3" t="str">
        <f t="shared" si="19"/>
        <v>SPA21XXX</v>
      </c>
      <c r="C1238" s="3" t="s">
        <v>5</v>
      </c>
      <c r="D1238" s="3" t="s">
        <v>707</v>
      </c>
      <c r="E1238" s="3">
        <v>0</v>
      </c>
    </row>
    <row r="1239" spans="1:5" x14ac:dyDescent="0.35">
      <c r="A1239" s="3" t="s">
        <v>224</v>
      </c>
      <c r="B1239" s="3" t="str">
        <f t="shared" si="19"/>
        <v>SPA21XXX</v>
      </c>
      <c r="C1239" s="3" t="s">
        <v>5</v>
      </c>
      <c r="D1239" s="3" t="s">
        <v>708</v>
      </c>
      <c r="E1239" s="3">
        <v>0</v>
      </c>
    </row>
    <row r="1240" spans="1:5" x14ac:dyDescent="0.35">
      <c r="A1240" s="3" t="s">
        <v>224</v>
      </c>
      <c r="B1240" s="3" t="str">
        <f t="shared" si="19"/>
        <v>SPA21XXX</v>
      </c>
      <c r="C1240" s="3" t="s">
        <v>5</v>
      </c>
      <c r="D1240" s="3" t="s">
        <v>709</v>
      </c>
      <c r="E1240" s="3">
        <v>0</v>
      </c>
    </row>
    <row r="1241" spans="1:5" x14ac:dyDescent="0.35">
      <c r="A1241" s="3" t="s">
        <v>224</v>
      </c>
      <c r="B1241" s="3" t="str">
        <f t="shared" si="19"/>
        <v>SPA21XXX</v>
      </c>
      <c r="C1241" s="3" t="s">
        <v>5</v>
      </c>
      <c r="D1241" s="3" t="s">
        <v>710</v>
      </c>
      <c r="E1241" s="3">
        <v>0</v>
      </c>
    </row>
    <row r="1242" spans="1:5" x14ac:dyDescent="0.35">
      <c r="A1242" s="3" t="s">
        <v>225</v>
      </c>
      <c r="B1242" s="3" t="str">
        <f t="shared" si="19"/>
        <v>SPA21XXX</v>
      </c>
      <c r="C1242" s="3" t="s">
        <v>5</v>
      </c>
      <c r="D1242" s="3" t="s">
        <v>706</v>
      </c>
      <c r="E1242" s="6">
        <v>0</v>
      </c>
    </row>
    <row r="1243" spans="1:5" x14ac:dyDescent="0.35">
      <c r="A1243" s="3" t="s">
        <v>225</v>
      </c>
      <c r="B1243" s="3" t="str">
        <f t="shared" si="19"/>
        <v>SPA21XXX</v>
      </c>
      <c r="C1243" s="3" t="s">
        <v>5</v>
      </c>
      <c r="D1243" s="3" t="s">
        <v>707</v>
      </c>
      <c r="E1243" s="6">
        <v>0</v>
      </c>
    </row>
    <row r="1244" spans="1:5" x14ac:dyDescent="0.35">
      <c r="A1244" s="3" t="s">
        <v>225</v>
      </c>
      <c r="B1244" s="3" t="str">
        <f t="shared" si="19"/>
        <v>SPA21XXX</v>
      </c>
      <c r="C1244" s="3" t="s">
        <v>5</v>
      </c>
      <c r="D1244" s="3" t="s">
        <v>708</v>
      </c>
      <c r="E1244" s="6">
        <v>0</v>
      </c>
    </row>
    <row r="1245" spans="1:5" x14ac:dyDescent="0.35">
      <c r="A1245" s="3" t="s">
        <v>225</v>
      </c>
      <c r="B1245" s="3" t="str">
        <f t="shared" si="19"/>
        <v>SPA21XXX</v>
      </c>
      <c r="C1245" s="3" t="s">
        <v>5</v>
      </c>
      <c r="D1245" s="3" t="s">
        <v>709</v>
      </c>
      <c r="E1245" s="6">
        <v>0</v>
      </c>
    </row>
    <row r="1246" spans="1:5" x14ac:dyDescent="0.35">
      <c r="A1246" s="3" t="s">
        <v>225</v>
      </c>
      <c r="B1246" s="3" t="str">
        <f t="shared" si="19"/>
        <v>SPA21XXX</v>
      </c>
      <c r="C1246" s="3" t="s">
        <v>5</v>
      </c>
      <c r="D1246" s="3" t="s">
        <v>710</v>
      </c>
      <c r="E1246" s="6">
        <v>0</v>
      </c>
    </row>
    <row r="1247" spans="1:5" x14ac:dyDescent="0.35">
      <c r="A1247" s="3" t="s">
        <v>226</v>
      </c>
      <c r="B1247" s="3" t="str">
        <f t="shared" si="19"/>
        <v>SPA21XXX</v>
      </c>
      <c r="C1247" s="3" t="s">
        <v>3</v>
      </c>
      <c r="D1247" s="3" t="s">
        <v>706</v>
      </c>
      <c r="E1247" s="6">
        <v>0</v>
      </c>
    </row>
    <row r="1248" spans="1:5" x14ac:dyDescent="0.35">
      <c r="A1248" s="3" t="s">
        <v>226</v>
      </c>
      <c r="B1248" s="3" t="str">
        <f t="shared" si="19"/>
        <v>SPA21XXX</v>
      </c>
      <c r="C1248" s="3" t="s">
        <v>3</v>
      </c>
      <c r="D1248" s="3" t="s">
        <v>707</v>
      </c>
      <c r="E1248" s="6">
        <v>0</v>
      </c>
    </row>
    <row r="1249" spans="1:5" x14ac:dyDescent="0.35">
      <c r="A1249" s="3" t="s">
        <v>226</v>
      </c>
      <c r="B1249" s="3" t="str">
        <f t="shared" si="19"/>
        <v>SPA21XXX</v>
      </c>
      <c r="C1249" s="3" t="s">
        <v>3</v>
      </c>
      <c r="D1249" s="3" t="s">
        <v>708</v>
      </c>
      <c r="E1249" s="6">
        <v>0</v>
      </c>
    </row>
    <row r="1250" spans="1:5" x14ac:dyDescent="0.35">
      <c r="A1250" s="3" t="s">
        <v>226</v>
      </c>
      <c r="B1250" s="3" t="str">
        <f t="shared" si="19"/>
        <v>SPA21XXX</v>
      </c>
      <c r="C1250" s="3" t="s">
        <v>3</v>
      </c>
      <c r="D1250" s="3" t="s">
        <v>709</v>
      </c>
      <c r="E1250" s="6">
        <v>0</v>
      </c>
    </row>
    <row r="1251" spans="1:5" x14ac:dyDescent="0.35">
      <c r="A1251" s="3" t="s">
        <v>226</v>
      </c>
      <c r="B1251" s="3" t="str">
        <f t="shared" si="19"/>
        <v>SPA21XXX</v>
      </c>
      <c r="C1251" s="3" t="s">
        <v>3</v>
      </c>
      <c r="D1251" s="3" t="s">
        <v>710</v>
      </c>
      <c r="E1251" s="6">
        <v>0</v>
      </c>
    </row>
    <row r="1252" spans="1:5" x14ac:dyDescent="0.35">
      <c r="A1252" s="3" t="s">
        <v>227</v>
      </c>
      <c r="B1252" s="3" t="str">
        <f t="shared" si="19"/>
        <v>SPA21XXX</v>
      </c>
      <c r="C1252" s="3" t="s">
        <v>3</v>
      </c>
      <c r="D1252" s="3" t="s">
        <v>706</v>
      </c>
      <c r="E1252" s="6">
        <v>0</v>
      </c>
    </row>
    <row r="1253" spans="1:5" x14ac:dyDescent="0.35">
      <c r="A1253" s="3" t="s">
        <v>227</v>
      </c>
      <c r="B1253" s="3" t="str">
        <f t="shared" si="19"/>
        <v>SPA21XXX</v>
      </c>
      <c r="C1253" s="3" t="s">
        <v>3</v>
      </c>
      <c r="D1253" s="3" t="s">
        <v>707</v>
      </c>
      <c r="E1253" s="6">
        <v>0</v>
      </c>
    </row>
    <row r="1254" spans="1:5" x14ac:dyDescent="0.35">
      <c r="A1254" s="3" t="s">
        <v>227</v>
      </c>
      <c r="B1254" s="3" t="str">
        <f t="shared" si="19"/>
        <v>SPA21XXX</v>
      </c>
      <c r="C1254" s="3" t="s">
        <v>3</v>
      </c>
      <c r="D1254" s="3" t="s">
        <v>708</v>
      </c>
      <c r="E1254" s="6">
        <v>0</v>
      </c>
    </row>
    <row r="1255" spans="1:5" x14ac:dyDescent="0.35">
      <c r="A1255" s="3" t="s">
        <v>227</v>
      </c>
      <c r="B1255" s="3" t="str">
        <f t="shared" si="19"/>
        <v>SPA21XXX</v>
      </c>
      <c r="C1255" s="3" t="s">
        <v>3</v>
      </c>
      <c r="D1255" s="3" t="s">
        <v>709</v>
      </c>
      <c r="E1255" s="6">
        <v>0</v>
      </c>
    </row>
    <row r="1256" spans="1:5" x14ac:dyDescent="0.35">
      <c r="A1256" s="3" t="s">
        <v>227</v>
      </c>
      <c r="B1256" s="3" t="str">
        <f t="shared" si="19"/>
        <v>SPA21XXX</v>
      </c>
      <c r="C1256" s="3" t="s">
        <v>3</v>
      </c>
      <c r="D1256" s="3" t="s">
        <v>710</v>
      </c>
      <c r="E1256" s="6">
        <v>0</v>
      </c>
    </row>
    <row r="1257" spans="1:5" x14ac:dyDescent="0.35">
      <c r="A1257" s="3" t="s">
        <v>228</v>
      </c>
      <c r="B1257" s="3" t="str">
        <f t="shared" si="19"/>
        <v>SPA21XXX</v>
      </c>
      <c r="C1257" s="3" t="s">
        <v>4</v>
      </c>
      <c r="D1257" s="3" t="s">
        <v>706</v>
      </c>
      <c r="E1257" s="3">
        <v>0</v>
      </c>
    </row>
    <row r="1258" spans="1:5" x14ac:dyDescent="0.35">
      <c r="A1258" s="3" t="s">
        <v>228</v>
      </c>
      <c r="B1258" s="3" t="str">
        <f t="shared" si="19"/>
        <v>SPA21XXX</v>
      </c>
      <c r="C1258" s="3" t="s">
        <v>4</v>
      </c>
      <c r="D1258" s="3" t="s">
        <v>707</v>
      </c>
      <c r="E1258" s="3">
        <v>0</v>
      </c>
    </row>
    <row r="1259" spans="1:5" x14ac:dyDescent="0.35">
      <c r="A1259" s="3" t="s">
        <v>228</v>
      </c>
      <c r="B1259" s="3" t="str">
        <f t="shared" si="19"/>
        <v>SPA21XXX</v>
      </c>
      <c r="C1259" s="3" t="s">
        <v>4</v>
      </c>
      <c r="D1259" s="3" t="s">
        <v>708</v>
      </c>
      <c r="E1259" s="3">
        <v>0</v>
      </c>
    </row>
    <row r="1260" spans="1:5" x14ac:dyDescent="0.35">
      <c r="A1260" s="3" t="s">
        <v>228</v>
      </c>
      <c r="B1260" s="3" t="str">
        <f t="shared" si="19"/>
        <v>SPA21XXX</v>
      </c>
      <c r="C1260" s="3" t="s">
        <v>4</v>
      </c>
      <c r="D1260" s="3" t="s">
        <v>709</v>
      </c>
      <c r="E1260" s="3">
        <v>0</v>
      </c>
    </row>
    <row r="1261" spans="1:5" x14ac:dyDescent="0.35">
      <c r="A1261" s="3" t="s">
        <v>228</v>
      </c>
      <c r="B1261" s="3" t="str">
        <f t="shared" si="19"/>
        <v>SPA21XXX</v>
      </c>
      <c r="C1261" s="3" t="s">
        <v>4</v>
      </c>
      <c r="D1261" s="3" t="s">
        <v>710</v>
      </c>
      <c r="E1261" s="3">
        <v>0</v>
      </c>
    </row>
    <row r="1262" spans="1:5" x14ac:dyDescent="0.35">
      <c r="A1262" s="3" t="s">
        <v>229</v>
      </c>
      <c r="B1262" s="3" t="str">
        <f t="shared" si="19"/>
        <v>SPA21XXX</v>
      </c>
      <c r="C1262" s="3" t="s">
        <v>4</v>
      </c>
      <c r="D1262" s="3" t="s">
        <v>706</v>
      </c>
      <c r="E1262" s="6">
        <v>0</v>
      </c>
    </row>
    <row r="1263" spans="1:5" x14ac:dyDescent="0.35">
      <c r="A1263" s="3" t="s">
        <v>229</v>
      </c>
      <c r="B1263" s="3" t="str">
        <f t="shared" si="19"/>
        <v>SPA21XXX</v>
      </c>
      <c r="C1263" s="3" t="s">
        <v>4</v>
      </c>
      <c r="D1263" s="3" t="s">
        <v>707</v>
      </c>
      <c r="E1263" s="6">
        <v>0</v>
      </c>
    </row>
    <row r="1264" spans="1:5" x14ac:dyDescent="0.35">
      <c r="A1264" s="3" t="s">
        <v>229</v>
      </c>
      <c r="B1264" s="3" t="str">
        <f t="shared" si="19"/>
        <v>SPA21XXX</v>
      </c>
      <c r="C1264" s="3" t="s">
        <v>4</v>
      </c>
      <c r="D1264" s="3" t="s">
        <v>708</v>
      </c>
      <c r="E1264" s="6">
        <v>0</v>
      </c>
    </row>
    <row r="1265" spans="1:5" x14ac:dyDescent="0.35">
      <c r="A1265" s="3" t="s">
        <v>229</v>
      </c>
      <c r="B1265" s="3" t="str">
        <f t="shared" si="19"/>
        <v>SPA21XXX</v>
      </c>
      <c r="C1265" s="3" t="s">
        <v>4</v>
      </c>
      <c r="D1265" s="3" t="s">
        <v>709</v>
      </c>
      <c r="E1265" s="6">
        <v>0</v>
      </c>
    </row>
    <row r="1266" spans="1:5" x14ac:dyDescent="0.35">
      <c r="A1266" s="3" t="s">
        <v>229</v>
      </c>
      <c r="B1266" s="3" t="str">
        <f t="shared" si="19"/>
        <v>SPA21XXX</v>
      </c>
      <c r="C1266" s="3" t="s">
        <v>4</v>
      </c>
      <c r="D1266" s="3" t="s">
        <v>710</v>
      </c>
      <c r="E1266" s="6">
        <v>0</v>
      </c>
    </row>
    <row r="1267" spans="1:5" x14ac:dyDescent="0.35">
      <c r="A1267" s="3" t="s">
        <v>230</v>
      </c>
      <c r="B1267" s="3" t="str">
        <f t="shared" si="19"/>
        <v>SPA21XXX</v>
      </c>
      <c r="C1267" s="3" t="s">
        <v>3</v>
      </c>
      <c r="D1267" s="3" t="s">
        <v>706</v>
      </c>
      <c r="E1267" s="6">
        <v>0</v>
      </c>
    </row>
    <row r="1268" spans="1:5" x14ac:dyDescent="0.35">
      <c r="A1268" s="3" t="s">
        <v>230</v>
      </c>
      <c r="B1268" s="3" t="str">
        <f t="shared" si="19"/>
        <v>SPA21XXX</v>
      </c>
      <c r="C1268" s="3" t="s">
        <v>3</v>
      </c>
      <c r="D1268" s="3" t="s">
        <v>707</v>
      </c>
      <c r="E1268" s="6">
        <v>0</v>
      </c>
    </row>
    <row r="1269" spans="1:5" x14ac:dyDescent="0.35">
      <c r="A1269" s="3" t="s">
        <v>230</v>
      </c>
      <c r="B1269" s="3" t="str">
        <f t="shared" si="19"/>
        <v>SPA21XXX</v>
      </c>
      <c r="C1269" s="3" t="s">
        <v>3</v>
      </c>
      <c r="D1269" s="3" t="s">
        <v>708</v>
      </c>
      <c r="E1269" s="6">
        <v>0</v>
      </c>
    </row>
    <row r="1270" spans="1:5" x14ac:dyDescent="0.35">
      <c r="A1270" s="3" t="s">
        <v>230</v>
      </c>
      <c r="B1270" s="3" t="str">
        <f t="shared" si="19"/>
        <v>SPA21XXX</v>
      </c>
      <c r="C1270" s="3" t="s">
        <v>3</v>
      </c>
      <c r="D1270" s="3" t="s">
        <v>709</v>
      </c>
      <c r="E1270" s="6">
        <v>0</v>
      </c>
    </row>
    <row r="1271" spans="1:5" x14ac:dyDescent="0.35">
      <c r="A1271" s="3" t="s">
        <v>230</v>
      </c>
      <c r="B1271" s="3" t="str">
        <f t="shared" si="19"/>
        <v>SPA21XXX</v>
      </c>
      <c r="C1271" s="3" t="s">
        <v>3</v>
      </c>
      <c r="D1271" s="3" t="s">
        <v>710</v>
      </c>
      <c r="E1271" s="6">
        <v>0</v>
      </c>
    </row>
    <row r="1272" spans="1:5" x14ac:dyDescent="0.35">
      <c r="A1272" s="3" t="s">
        <v>231</v>
      </c>
      <c r="B1272" s="3" t="str">
        <f t="shared" si="19"/>
        <v>SPA21XXX</v>
      </c>
      <c r="C1272" s="3" t="s">
        <v>5</v>
      </c>
      <c r="D1272" s="3" t="s">
        <v>706</v>
      </c>
      <c r="E1272" s="6">
        <v>0</v>
      </c>
    </row>
    <row r="1273" spans="1:5" x14ac:dyDescent="0.35">
      <c r="A1273" s="3" t="s">
        <v>231</v>
      </c>
      <c r="B1273" s="3" t="str">
        <f t="shared" si="19"/>
        <v>SPA21XXX</v>
      </c>
      <c r="C1273" s="3" t="s">
        <v>5</v>
      </c>
      <c r="D1273" s="3" t="s">
        <v>707</v>
      </c>
      <c r="E1273" s="6">
        <v>0</v>
      </c>
    </row>
    <row r="1274" spans="1:5" x14ac:dyDescent="0.35">
      <c r="A1274" s="3" t="s">
        <v>231</v>
      </c>
      <c r="B1274" s="3" t="str">
        <f t="shared" si="19"/>
        <v>SPA21XXX</v>
      </c>
      <c r="C1274" s="3" t="s">
        <v>5</v>
      </c>
      <c r="D1274" s="3" t="s">
        <v>708</v>
      </c>
      <c r="E1274" s="6">
        <v>0</v>
      </c>
    </row>
    <row r="1275" spans="1:5" x14ac:dyDescent="0.35">
      <c r="A1275" s="3" t="s">
        <v>231</v>
      </c>
      <c r="B1275" s="3" t="str">
        <f t="shared" si="19"/>
        <v>SPA21XXX</v>
      </c>
      <c r="C1275" s="3" t="s">
        <v>5</v>
      </c>
      <c r="D1275" s="3" t="s">
        <v>709</v>
      </c>
      <c r="E1275" s="6">
        <v>0</v>
      </c>
    </row>
    <row r="1276" spans="1:5" x14ac:dyDescent="0.35">
      <c r="A1276" s="3" t="s">
        <v>231</v>
      </c>
      <c r="B1276" s="3" t="str">
        <f t="shared" si="19"/>
        <v>SPA21XXX</v>
      </c>
      <c r="C1276" s="3" t="s">
        <v>5</v>
      </c>
      <c r="D1276" s="3" t="s">
        <v>710</v>
      </c>
      <c r="E1276" s="6">
        <v>0</v>
      </c>
    </row>
    <row r="1277" spans="1:5" x14ac:dyDescent="0.35">
      <c r="A1277" s="3" t="s">
        <v>232</v>
      </c>
      <c r="B1277" s="3" t="str">
        <f t="shared" si="19"/>
        <v>SPA21XXX</v>
      </c>
      <c r="C1277" s="3" t="s">
        <v>5</v>
      </c>
      <c r="D1277" s="3" t="s">
        <v>706</v>
      </c>
      <c r="E1277" s="6">
        <v>0</v>
      </c>
    </row>
    <row r="1278" spans="1:5" x14ac:dyDescent="0.35">
      <c r="A1278" s="3" t="s">
        <v>232</v>
      </c>
      <c r="B1278" s="3" t="str">
        <f t="shared" si="19"/>
        <v>SPA21XXX</v>
      </c>
      <c r="C1278" s="3" t="s">
        <v>5</v>
      </c>
      <c r="D1278" s="3" t="s">
        <v>707</v>
      </c>
      <c r="E1278" s="6">
        <v>0</v>
      </c>
    </row>
    <row r="1279" spans="1:5" x14ac:dyDescent="0.35">
      <c r="A1279" s="3" t="s">
        <v>232</v>
      </c>
      <c r="B1279" s="3" t="str">
        <f t="shared" si="19"/>
        <v>SPA21XXX</v>
      </c>
      <c r="C1279" s="3" t="s">
        <v>5</v>
      </c>
      <c r="D1279" s="3" t="s">
        <v>708</v>
      </c>
      <c r="E1279" s="6">
        <v>0</v>
      </c>
    </row>
    <row r="1280" spans="1:5" x14ac:dyDescent="0.35">
      <c r="A1280" s="3" t="s">
        <v>232</v>
      </c>
      <c r="B1280" s="3" t="str">
        <f t="shared" si="19"/>
        <v>SPA21XXX</v>
      </c>
      <c r="C1280" s="3" t="s">
        <v>5</v>
      </c>
      <c r="D1280" s="3" t="s">
        <v>709</v>
      </c>
      <c r="E1280" s="6">
        <v>0</v>
      </c>
    </row>
    <row r="1281" spans="1:5" x14ac:dyDescent="0.35">
      <c r="A1281" s="3" t="s">
        <v>232</v>
      </c>
      <c r="B1281" s="3" t="str">
        <f t="shared" si="19"/>
        <v>SPA21XXX</v>
      </c>
      <c r="C1281" s="3" t="s">
        <v>5</v>
      </c>
      <c r="D1281" s="3" t="s">
        <v>710</v>
      </c>
      <c r="E1281" s="6">
        <v>0</v>
      </c>
    </row>
    <row r="1282" spans="1:5" x14ac:dyDescent="0.35">
      <c r="A1282" s="3" t="s">
        <v>233</v>
      </c>
      <c r="B1282" s="3" t="str">
        <f t="shared" si="19"/>
        <v>SPA21XXX</v>
      </c>
      <c r="C1282" s="3" t="s">
        <v>5</v>
      </c>
      <c r="D1282" s="3" t="s">
        <v>706</v>
      </c>
      <c r="E1282" s="6">
        <v>0</v>
      </c>
    </row>
    <row r="1283" spans="1:5" x14ac:dyDescent="0.35">
      <c r="A1283" s="3" t="s">
        <v>233</v>
      </c>
      <c r="B1283" s="3" t="str">
        <f t="shared" ref="B1283:B1346" si="20">REPLACE(A1283,6,3,"XXX")</f>
        <v>SPA21XXX</v>
      </c>
      <c r="C1283" s="3" t="s">
        <v>5</v>
      </c>
      <c r="D1283" s="3" t="s">
        <v>707</v>
      </c>
      <c r="E1283" s="6">
        <v>0</v>
      </c>
    </row>
    <row r="1284" spans="1:5" x14ac:dyDescent="0.35">
      <c r="A1284" s="3" t="s">
        <v>233</v>
      </c>
      <c r="B1284" s="3" t="str">
        <f t="shared" si="20"/>
        <v>SPA21XXX</v>
      </c>
      <c r="C1284" s="3" t="s">
        <v>5</v>
      </c>
      <c r="D1284" s="3" t="s">
        <v>708</v>
      </c>
      <c r="E1284" s="6">
        <v>0</v>
      </c>
    </row>
    <row r="1285" spans="1:5" x14ac:dyDescent="0.35">
      <c r="A1285" s="3" t="s">
        <v>233</v>
      </c>
      <c r="B1285" s="3" t="str">
        <f t="shared" si="20"/>
        <v>SPA21XXX</v>
      </c>
      <c r="C1285" s="3" t="s">
        <v>5</v>
      </c>
      <c r="D1285" s="3" t="s">
        <v>709</v>
      </c>
      <c r="E1285" s="6">
        <v>0</v>
      </c>
    </row>
    <row r="1286" spans="1:5" x14ac:dyDescent="0.35">
      <c r="A1286" s="3" t="s">
        <v>233</v>
      </c>
      <c r="B1286" s="3" t="str">
        <f t="shared" si="20"/>
        <v>SPA21XXX</v>
      </c>
      <c r="C1286" s="3" t="s">
        <v>5</v>
      </c>
      <c r="D1286" s="3" t="s">
        <v>710</v>
      </c>
      <c r="E1286" s="6">
        <v>0</v>
      </c>
    </row>
    <row r="1287" spans="1:5" x14ac:dyDescent="0.35">
      <c r="A1287" s="3" t="s">
        <v>234</v>
      </c>
      <c r="B1287" s="3" t="str">
        <f t="shared" si="20"/>
        <v>SPA21XXX</v>
      </c>
      <c r="C1287" s="3" t="s">
        <v>5</v>
      </c>
      <c r="D1287" s="3" t="s">
        <v>706</v>
      </c>
      <c r="E1287" s="6">
        <v>0</v>
      </c>
    </row>
    <row r="1288" spans="1:5" x14ac:dyDescent="0.35">
      <c r="A1288" s="3" t="s">
        <v>234</v>
      </c>
      <c r="B1288" s="3" t="str">
        <f t="shared" si="20"/>
        <v>SPA21XXX</v>
      </c>
      <c r="C1288" s="3" t="s">
        <v>5</v>
      </c>
      <c r="D1288" s="3" t="s">
        <v>707</v>
      </c>
      <c r="E1288" s="6">
        <v>0</v>
      </c>
    </row>
    <row r="1289" spans="1:5" x14ac:dyDescent="0.35">
      <c r="A1289" s="3" t="s">
        <v>234</v>
      </c>
      <c r="B1289" s="3" t="str">
        <f t="shared" si="20"/>
        <v>SPA21XXX</v>
      </c>
      <c r="C1289" s="3" t="s">
        <v>5</v>
      </c>
      <c r="D1289" s="3" t="s">
        <v>708</v>
      </c>
      <c r="E1289" s="6">
        <v>0</v>
      </c>
    </row>
    <row r="1290" spans="1:5" x14ac:dyDescent="0.35">
      <c r="A1290" s="3" t="s">
        <v>234</v>
      </c>
      <c r="B1290" s="3" t="str">
        <f t="shared" si="20"/>
        <v>SPA21XXX</v>
      </c>
      <c r="C1290" s="3" t="s">
        <v>5</v>
      </c>
      <c r="D1290" s="3" t="s">
        <v>709</v>
      </c>
      <c r="E1290" s="6">
        <v>0</v>
      </c>
    </row>
    <row r="1291" spans="1:5" x14ac:dyDescent="0.35">
      <c r="A1291" s="3" t="s">
        <v>234</v>
      </c>
      <c r="B1291" s="3" t="str">
        <f t="shared" si="20"/>
        <v>SPA21XXX</v>
      </c>
      <c r="C1291" s="3" t="s">
        <v>5</v>
      </c>
      <c r="D1291" s="3" t="s">
        <v>710</v>
      </c>
      <c r="E1291" s="6">
        <v>0</v>
      </c>
    </row>
    <row r="1292" spans="1:5" x14ac:dyDescent="0.35">
      <c r="A1292" s="3" t="s">
        <v>235</v>
      </c>
      <c r="B1292" s="3" t="str">
        <f t="shared" si="20"/>
        <v>SPA21XXX</v>
      </c>
      <c r="C1292" s="3" t="s">
        <v>5</v>
      </c>
      <c r="D1292" s="3" t="s">
        <v>706</v>
      </c>
      <c r="E1292" s="6">
        <v>0</v>
      </c>
    </row>
    <row r="1293" spans="1:5" x14ac:dyDescent="0.35">
      <c r="A1293" s="3" t="s">
        <v>235</v>
      </c>
      <c r="B1293" s="3" t="str">
        <f t="shared" si="20"/>
        <v>SPA21XXX</v>
      </c>
      <c r="C1293" s="3" t="s">
        <v>5</v>
      </c>
      <c r="D1293" s="3" t="s">
        <v>707</v>
      </c>
      <c r="E1293" s="6">
        <v>0</v>
      </c>
    </row>
    <row r="1294" spans="1:5" x14ac:dyDescent="0.35">
      <c r="A1294" s="3" t="s">
        <v>235</v>
      </c>
      <c r="B1294" s="3" t="str">
        <f t="shared" si="20"/>
        <v>SPA21XXX</v>
      </c>
      <c r="C1294" s="3" t="s">
        <v>5</v>
      </c>
      <c r="D1294" s="3" t="s">
        <v>708</v>
      </c>
      <c r="E1294" s="6">
        <v>0</v>
      </c>
    </row>
    <row r="1295" spans="1:5" x14ac:dyDescent="0.35">
      <c r="A1295" s="3" t="s">
        <v>235</v>
      </c>
      <c r="B1295" s="3" t="str">
        <f t="shared" si="20"/>
        <v>SPA21XXX</v>
      </c>
      <c r="C1295" s="3" t="s">
        <v>5</v>
      </c>
      <c r="D1295" s="3" t="s">
        <v>709</v>
      </c>
      <c r="E1295" s="6">
        <v>0</v>
      </c>
    </row>
    <row r="1296" spans="1:5" x14ac:dyDescent="0.35">
      <c r="A1296" s="3" t="s">
        <v>235</v>
      </c>
      <c r="B1296" s="3" t="str">
        <f t="shared" si="20"/>
        <v>SPA21XXX</v>
      </c>
      <c r="C1296" s="3" t="s">
        <v>5</v>
      </c>
      <c r="D1296" s="3" t="s">
        <v>710</v>
      </c>
      <c r="E1296" s="6">
        <v>0</v>
      </c>
    </row>
    <row r="1297" spans="1:5" x14ac:dyDescent="0.35">
      <c r="A1297" s="3" t="s">
        <v>236</v>
      </c>
      <c r="B1297" s="3" t="str">
        <f t="shared" si="20"/>
        <v>SPA21XXX</v>
      </c>
      <c r="C1297" s="3" t="s">
        <v>5</v>
      </c>
      <c r="D1297" s="3" t="s">
        <v>706</v>
      </c>
      <c r="E1297" s="6">
        <v>0</v>
      </c>
    </row>
    <row r="1298" spans="1:5" x14ac:dyDescent="0.35">
      <c r="A1298" s="3" t="s">
        <v>236</v>
      </c>
      <c r="B1298" s="3" t="str">
        <f t="shared" si="20"/>
        <v>SPA21XXX</v>
      </c>
      <c r="C1298" s="3" t="s">
        <v>5</v>
      </c>
      <c r="D1298" s="3" t="s">
        <v>707</v>
      </c>
      <c r="E1298" s="6">
        <v>0</v>
      </c>
    </row>
    <row r="1299" spans="1:5" x14ac:dyDescent="0.35">
      <c r="A1299" s="3" t="s">
        <v>236</v>
      </c>
      <c r="B1299" s="3" t="str">
        <f t="shared" si="20"/>
        <v>SPA21XXX</v>
      </c>
      <c r="C1299" s="3" t="s">
        <v>5</v>
      </c>
      <c r="D1299" s="3" t="s">
        <v>708</v>
      </c>
      <c r="E1299" s="6">
        <v>0</v>
      </c>
    </row>
    <row r="1300" spans="1:5" x14ac:dyDescent="0.35">
      <c r="A1300" s="3" t="s">
        <v>236</v>
      </c>
      <c r="B1300" s="3" t="str">
        <f t="shared" si="20"/>
        <v>SPA21XXX</v>
      </c>
      <c r="C1300" s="3" t="s">
        <v>5</v>
      </c>
      <c r="D1300" s="3" t="s">
        <v>709</v>
      </c>
      <c r="E1300" s="6">
        <v>0</v>
      </c>
    </row>
    <row r="1301" spans="1:5" x14ac:dyDescent="0.35">
      <c r="A1301" s="3" t="s">
        <v>236</v>
      </c>
      <c r="B1301" s="3" t="str">
        <f t="shared" si="20"/>
        <v>SPA21XXX</v>
      </c>
      <c r="C1301" s="3" t="s">
        <v>5</v>
      </c>
      <c r="D1301" s="3" t="s">
        <v>710</v>
      </c>
      <c r="E1301" s="6">
        <v>0</v>
      </c>
    </row>
    <row r="1302" spans="1:5" x14ac:dyDescent="0.35">
      <c r="A1302" s="3" t="s">
        <v>237</v>
      </c>
      <c r="B1302" s="3" t="str">
        <f t="shared" si="20"/>
        <v>SPA21XXX</v>
      </c>
      <c r="C1302" s="3" t="s">
        <v>5</v>
      </c>
      <c r="D1302" s="3" t="s">
        <v>706</v>
      </c>
      <c r="E1302" s="6">
        <v>0</v>
      </c>
    </row>
    <row r="1303" spans="1:5" x14ac:dyDescent="0.35">
      <c r="A1303" s="3" t="s">
        <v>237</v>
      </c>
      <c r="B1303" s="3" t="str">
        <f t="shared" si="20"/>
        <v>SPA21XXX</v>
      </c>
      <c r="C1303" s="3" t="s">
        <v>5</v>
      </c>
      <c r="D1303" s="3" t="s">
        <v>707</v>
      </c>
      <c r="E1303" s="6">
        <v>0</v>
      </c>
    </row>
    <row r="1304" spans="1:5" x14ac:dyDescent="0.35">
      <c r="A1304" s="3" t="s">
        <v>237</v>
      </c>
      <c r="B1304" s="3" t="str">
        <f t="shared" si="20"/>
        <v>SPA21XXX</v>
      </c>
      <c r="C1304" s="3" t="s">
        <v>5</v>
      </c>
      <c r="D1304" s="3" t="s">
        <v>708</v>
      </c>
      <c r="E1304" s="6">
        <v>0</v>
      </c>
    </row>
    <row r="1305" spans="1:5" x14ac:dyDescent="0.35">
      <c r="A1305" s="3" t="s">
        <v>237</v>
      </c>
      <c r="B1305" s="3" t="str">
        <f t="shared" si="20"/>
        <v>SPA21XXX</v>
      </c>
      <c r="C1305" s="3" t="s">
        <v>5</v>
      </c>
      <c r="D1305" s="3" t="s">
        <v>709</v>
      </c>
      <c r="E1305" s="6">
        <v>0</v>
      </c>
    </row>
    <row r="1306" spans="1:5" x14ac:dyDescent="0.35">
      <c r="A1306" s="3" t="s">
        <v>237</v>
      </c>
      <c r="B1306" s="3" t="str">
        <f t="shared" si="20"/>
        <v>SPA21XXX</v>
      </c>
      <c r="C1306" s="3" t="s">
        <v>5</v>
      </c>
      <c r="D1306" s="3" t="s">
        <v>710</v>
      </c>
      <c r="E1306" s="6">
        <v>0</v>
      </c>
    </row>
    <row r="1307" spans="1:5" x14ac:dyDescent="0.35">
      <c r="A1307" s="3" t="s">
        <v>238</v>
      </c>
      <c r="B1307" s="3" t="str">
        <f t="shared" si="20"/>
        <v>SPA21XXX</v>
      </c>
      <c r="C1307" s="3" t="s">
        <v>5</v>
      </c>
      <c r="D1307" s="3" t="s">
        <v>706</v>
      </c>
      <c r="E1307" s="6">
        <v>0</v>
      </c>
    </row>
    <row r="1308" spans="1:5" x14ac:dyDescent="0.35">
      <c r="A1308" s="3" t="s">
        <v>238</v>
      </c>
      <c r="B1308" s="3" t="str">
        <f t="shared" si="20"/>
        <v>SPA21XXX</v>
      </c>
      <c r="C1308" s="3" t="s">
        <v>5</v>
      </c>
      <c r="D1308" s="3" t="s">
        <v>707</v>
      </c>
      <c r="E1308" s="6">
        <v>0</v>
      </c>
    </row>
    <row r="1309" spans="1:5" x14ac:dyDescent="0.35">
      <c r="A1309" s="3" t="s">
        <v>238</v>
      </c>
      <c r="B1309" s="3" t="str">
        <f t="shared" si="20"/>
        <v>SPA21XXX</v>
      </c>
      <c r="C1309" s="3" t="s">
        <v>5</v>
      </c>
      <c r="D1309" s="3" t="s">
        <v>708</v>
      </c>
      <c r="E1309" s="6">
        <v>0</v>
      </c>
    </row>
    <row r="1310" spans="1:5" x14ac:dyDescent="0.35">
      <c r="A1310" s="3" t="s">
        <v>238</v>
      </c>
      <c r="B1310" s="3" t="str">
        <f t="shared" si="20"/>
        <v>SPA21XXX</v>
      </c>
      <c r="C1310" s="3" t="s">
        <v>5</v>
      </c>
      <c r="D1310" s="3" t="s">
        <v>709</v>
      </c>
      <c r="E1310" s="6">
        <v>0</v>
      </c>
    </row>
    <row r="1311" spans="1:5" x14ac:dyDescent="0.35">
      <c r="A1311" s="3" t="s">
        <v>238</v>
      </c>
      <c r="B1311" s="3" t="str">
        <f t="shared" si="20"/>
        <v>SPA21XXX</v>
      </c>
      <c r="C1311" s="3" t="s">
        <v>5</v>
      </c>
      <c r="D1311" s="3" t="s">
        <v>710</v>
      </c>
      <c r="E1311" s="6">
        <v>0</v>
      </c>
    </row>
    <row r="1312" spans="1:5" x14ac:dyDescent="0.35">
      <c r="A1312" s="3" t="s">
        <v>239</v>
      </c>
      <c r="B1312" s="3" t="str">
        <f t="shared" si="20"/>
        <v>SPA21XXX</v>
      </c>
      <c r="C1312" s="3" t="s">
        <v>4</v>
      </c>
      <c r="D1312" s="3" t="s">
        <v>706</v>
      </c>
      <c r="E1312" s="6">
        <v>0</v>
      </c>
    </row>
    <row r="1313" spans="1:5" x14ac:dyDescent="0.35">
      <c r="A1313" s="3" t="s">
        <v>239</v>
      </c>
      <c r="B1313" s="3" t="str">
        <f t="shared" si="20"/>
        <v>SPA21XXX</v>
      </c>
      <c r="C1313" s="3" t="s">
        <v>4</v>
      </c>
      <c r="D1313" s="3" t="s">
        <v>707</v>
      </c>
      <c r="E1313" s="6">
        <v>0</v>
      </c>
    </row>
    <row r="1314" spans="1:5" x14ac:dyDescent="0.35">
      <c r="A1314" s="3" t="s">
        <v>239</v>
      </c>
      <c r="B1314" s="3" t="str">
        <f t="shared" si="20"/>
        <v>SPA21XXX</v>
      </c>
      <c r="C1314" s="3" t="s">
        <v>4</v>
      </c>
      <c r="D1314" s="3" t="s">
        <v>708</v>
      </c>
      <c r="E1314" s="6">
        <v>0</v>
      </c>
    </row>
    <row r="1315" spans="1:5" x14ac:dyDescent="0.35">
      <c r="A1315" s="3" t="s">
        <v>239</v>
      </c>
      <c r="B1315" s="3" t="str">
        <f t="shared" si="20"/>
        <v>SPA21XXX</v>
      </c>
      <c r="C1315" s="3" t="s">
        <v>4</v>
      </c>
      <c r="D1315" s="3" t="s">
        <v>709</v>
      </c>
      <c r="E1315" s="6">
        <v>0</v>
      </c>
    </row>
    <row r="1316" spans="1:5" x14ac:dyDescent="0.35">
      <c r="A1316" s="3" t="s">
        <v>239</v>
      </c>
      <c r="B1316" s="3" t="str">
        <f t="shared" si="20"/>
        <v>SPA21XXX</v>
      </c>
      <c r="C1316" s="3" t="s">
        <v>4</v>
      </c>
      <c r="D1316" s="3" t="s">
        <v>710</v>
      </c>
      <c r="E1316" s="6">
        <v>0</v>
      </c>
    </row>
    <row r="1317" spans="1:5" x14ac:dyDescent="0.35">
      <c r="A1317" s="3" t="s">
        <v>240</v>
      </c>
      <c r="B1317" s="3" t="str">
        <f t="shared" si="20"/>
        <v>SPA21XXX</v>
      </c>
      <c r="C1317" s="3" t="s">
        <v>5</v>
      </c>
      <c r="D1317" s="3" t="s">
        <v>706</v>
      </c>
      <c r="E1317" s="6">
        <v>0</v>
      </c>
    </row>
    <row r="1318" spans="1:5" x14ac:dyDescent="0.35">
      <c r="A1318" s="3" t="s">
        <v>240</v>
      </c>
      <c r="B1318" s="3" t="str">
        <f t="shared" si="20"/>
        <v>SPA21XXX</v>
      </c>
      <c r="C1318" s="3" t="s">
        <v>5</v>
      </c>
      <c r="D1318" s="3" t="s">
        <v>707</v>
      </c>
      <c r="E1318" s="6">
        <v>0</v>
      </c>
    </row>
    <row r="1319" spans="1:5" x14ac:dyDescent="0.35">
      <c r="A1319" s="3" t="s">
        <v>240</v>
      </c>
      <c r="B1319" s="3" t="str">
        <f t="shared" si="20"/>
        <v>SPA21XXX</v>
      </c>
      <c r="C1319" s="3" t="s">
        <v>5</v>
      </c>
      <c r="D1319" s="3" t="s">
        <v>708</v>
      </c>
      <c r="E1319" s="6">
        <v>0</v>
      </c>
    </row>
    <row r="1320" spans="1:5" x14ac:dyDescent="0.35">
      <c r="A1320" s="3" t="s">
        <v>240</v>
      </c>
      <c r="B1320" s="3" t="str">
        <f t="shared" si="20"/>
        <v>SPA21XXX</v>
      </c>
      <c r="C1320" s="3" t="s">
        <v>5</v>
      </c>
      <c r="D1320" s="3" t="s">
        <v>709</v>
      </c>
      <c r="E1320" s="6">
        <v>0</v>
      </c>
    </row>
    <row r="1321" spans="1:5" x14ac:dyDescent="0.35">
      <c r="A1321" s="3" t="s">
        <v>240</v>
      </c>
      <c r="B1321" s="3" t="str">
        <f t="shared" si="20"/>
        <v>SPA21XXX</v>
      </c>
      <c r="C1321" s="3" t="s">
        <v>5</v>
      </c>
      <c r="D1321" s="3" t="s">
        <v>710</v>
      </c>
      <c r="E1321" s="6">
        <v>0</v>
      </c>
    </row>
    <row r="1322" spans="1:5" x14ac:dyDescent="0.35">
      <c r="A1322" s="3" t="s">
        <v>241</v>
      </c>
      <c r="B1322" s="3" t="str">
        <f t="shared" si="20"/>
        <v>SPA21XXX</v>
      </c>
      <c r="C1322" s="3" t="s">
        <v>4</v>
      </c>
      <c r="D1322" s="3" t="s">
        <v>706</v>
      </c>
      <c r="E1322" s="6">
        <v>0</v>
      </c>
    </row>
    <row r="1323" spans="1:5" x14ac:dyDescent="0.35">
      <c r="A1323" s="3" t="s">
        <v>241</v>
      </c>
      <c r="B1323" s="3" t="str">
        <f t="shared" si="20"/>
        <v>SPA21XXX</v>
      </c>
      <c r="C1323" s="3" t="s">
        <v>4</v>
      </c>
      <c r="D1323" s="3" t="s">
        <v>707</v>
      </c>
      <c r="E1323" s="6">
        <v>0</v>
      </c>
    </row>
    <row r="1324" spans="1:5" x14ac:dyDescent="0.35">
      <c r="A1324" s="3" t="s">
        <v>241</v>
      </c>
      <c r="B1324" s="3" t="str">
        <f t="shared" si="20"/>
        <v>SPA21XXX</v>
      </c>
      <c r="C1324" s="3" t="s">
        <v>4</v>
      </c>
      <c r="D1324" s="3" t="s">
        <v>708</v>
      </c>
      <c r="E1324" s="6">
        <v>0</v>
      </c>
    </row>
    <row r="1325" spans="1:5" x14ac:dyDescent="0.35">
      <c r="A1325" s="3" t="s">
        <v>241</v>
      </c>
      <c r="B1325" s="3" t="str">
        <f t="shared" si="20"/>
        <v>SPA21XXX</v>
      </c>
      <c r="C1325" s="3" t="s">
        <v>4</v>
      </c>
      <c r="D1325" s="3" t="s">
        <v>709</v>
      </c>
      <c r="E1325" s="6">
        <v>0</v>
      </c>
    </row>
    <row r="1326" spans="1:5" x14ac:dyDescent="0.35">
      <c r="A1326" s="3" t="s">
        <v>241</v>
      </c>
      <c r="B1326" s="3" t="str">
        <f t="shared" si="20"/>
        <v>SPA21XXX</v>
      </c>
      <c r="C1326" s="3" t="s">
        <v>4</v>
      </c>
      <c r="D1326" s="3" t="s">
        <v>710</v>
      </c>
      <c r="E1326" s="6">
        <v>0</v>
      </c>
    </row>
    <row r="1327" spans="1:5" x14ac:dyDescent="0.35">
      <c r="A1327" s="3" t="s">
        <v>242</v>
      </c>
      <c r="B1327" s="3" t="str">
        <f t="shared" si="20"/>
        <v>SPA21XXX</v>
      </c>
      <c r="C1327" s="3" t="s">
        <v>5</v>
      </c>
      <c r="D1327" s="3" t="s">
        <v>706</v>
      </c>
      <c r="E1327" s="6">
        <v>0</v>
      </c>
    </row>
    <row r="1328" spans="1:5" x14ac:dyDescent="0.35">
      <c r="A1328" s="3" t="s">
        <v>242</v>
      </c>
      <c r="B1328" s="3" t="str">
        <f t="shared" si="20"/>
        <v>SPA21XXX</v>
      </c>
      <c r="C1328" s="3" t="s">
        <v>5</v>
      </c>
      <c r="D1328" s="3" t="s">
        <v>707</v>
      </c>
      <c r="E1328" s="6">
        <v>0</v>
      </c>
    </row>
    <row r="1329" spans="1:5" x14ac:dyDescent="0.35">
      <c r="A1329" s="3" t="s">
        <v>242</v>
      </c>
      <c r="B1329" s="3" t="str">
        <f t="shared" si="20"/>
        <v>SPA21XXX</v>
      </c>
      <c r="C1329" s="3" t="s">
        <v>5</v>
      </c>
      <c r="D1329" s="3" t="s">
        <v>708</v>
      </c>
      <c r="E1329" s="6">
        <v>0</v>
      </c>
    </row>
    <row r="1330" spans="1:5" x14ac:dyDescent="0.35">
      <c r="A1330" s="3" t="s">
        <v>242</v>
      </c>
      <c r="B1330" s="3" t="str">
        <f t="shared" si="20"/>
        <v>SPA21XXX</v>
      </c>
      <c r="C1330" s="3" t="s">
        <v>5</v>
      </c>
      <c r="D1330" s="3" t="s">
        <v>709</v>
      </c>
      <c r="E1330" s="6">
        <v>0</v>
      </c>
    </row>
    <row r="1331" spans="1:5" x14ac:dyDescent="0.35">
      <c r="A1331" s="3" t="s">
        <v>242</v>
      </c>
      <c r="B1331" s="3" t="str">
        <f t="shared" si="20"/>
        <v>SPA21XXX</v>
      </c>
      <c r="C1331" s="3" t="s">
        <v>5</v>
      </c>
      <c r="D1331" s="3" t="s">
        <v>710</v>
      </c>
      <c r="E1331" s="6">
        <v>0</v>
      </c>
    </row>
    <row r="1332" spans="1:5" x14ac:dyDescent="0.35">
      <c r="A1332" s="3" t="s">
        <v>243</v>
      </c>
      <c r="B1332" s="3" t="str">
        <f t="shared" si="20"/>
        <v>SPA21XXX</v>
      </c>
      <c r="C1332" s="3" t="s">
        <v>5</v>
      </c>
      <c r="D1332" s="3" t="s">
        <v>706</v>
      </c>
      <c r="E1332" s="6">
        <v>0</v>
      </c>
    </row>
    <row r="1333" spans="1:5" x14ac:dyDescent="0.35">
      <c r="A1333" s="3" t="s">
        <v>243</v>
      </c>
      <c r="B1333" s="3" t="str">
        <f t="shared" si="20"/>
        <v>SPA21XXX</v>
      </c>
      <c r="C1333" s="3" t="s">
        <v>5</v>
      </c>
      <c r="D1333" s="3" t="s">
        <v>707</v>
      </c>
      <c r="E1333" s="6">
        <v>0</v>
      </c>
    </row>
    <row r="1334" spans="1:5" x14ac:dyDescent="0.35">
      <c r="A1334" s="3" t="s">
        <v>243</v>
      </c>
      <c r="B1334" s="3" t="str">
        <f t="shared" si="20"/>
        <v>SPA21XXX</v>
      </c>
      <c r="C1334" s="3" t="s">
        <v>5</v>
      </c>
      <c r="D1334" s="3" t="s">
        <v>708</v>
      </c>
      <c r="E1334" s="6">
        <v>0</v>
      </c>
    </row>
    <row r="1335" spans="1:5" x14ac:dyDescent="0.35">
      <c r="A1335" s="3" t="s">
        <v>243</v>
      </c>
      <c r="B1335" s="3" t="str">
        <f t="shared" si="20"/>
        <v>SPA21XXX</v>
      </c>
      <c r="C1335" s="3" t="s">
        <v>5</v>
      </c>
      <c r="D1335" s="3" t="s">
        <v>709</v>
      </c>
      <c r="E1335" s="6">
        <v>0</v>
      </c>
    </row>
    <row r="1336" spans="1:5" x14ac:dyDescent="0.35">
      <c r="A1336" s="3" t="s">
        <v>243</v>
      </c>
      <c r="B1336" s="3" t="str">
        <f t="shared" si="20"/>
        <v>SPA21XXX</v>
      </c>
      <c r="C1336" s="3" t="s">
        <v>5</v>
      </c>
      <c r="D1336" s="3" t="s">
        <v>710</v>
      </c>
      <c r="E1336" s="6">
        <v>0</v>
      </c>
    </row>
    <row r="1337" spans="1:5" x14ac:dyDescent="0.35">
      <c r="A1337" s="3" t="s">
        <v>334</v>
      </c>
      <c r="B1337" s="3" t="str">
        <f t="shared" si="20"/>
        <v>SPA21XXX</v>
      </c>
      <c r="C1337" s="3" t="s">
        <v>5</v>
      </c>
      <c r="D1337" s="3" t="s">
        <v>706</v>
      </c>
      <c r="E1337" s="6">
        <v>0</v>
      </c>
    </row>
    <row r="1338" spans="1:5" x14ac:dyDescent="0.35">
      <c r="A1338" s="3" t="s">
        <v>334</v>
      </c>
      <c r="B1338" s="3" t="str">
        <f t="shared" si="20"/>
        <v>SPA21XXX</v>
      </c>
      <c r="C1338" s="3" t="s">
        <v>5</v>
      </c>
      <c r="D1338" s="3" t="s">
        <v>707</v>
      </c>
      <c r="E1338" s="6">
        <v>0</v>
      </c>
    </row>
    <row r="1339" spans="1:5" x14ac:dyDescent="0.35">
      <c r="A1339" s="3" t="s">
        <v>334</v>
      </c>
      <c r="B1339" s="3" t="str">
        <f t="shared" si="20"/>
        <v>SPA21XXX</v>
      </c>
      <c r="C1339" s="3" t="s">
        <v>5</v>
      </c>
      <c r="D1339" s="3" t="s">
        <v>708</v>
      </c>
      <c r="E1339" s="6">
        <v>0</v>
      </c>
    </row>
    <row r="1340" spans="1:5" x14ac:dyDescent="0.35">
      <c r="A1340" s="3" t="s">
        <v>334</v>
      </c>
      <c r="B1340" s="3" t="str">
        <f t="shared" si="20"/>
        <v>SPA21XXX</v>
      </c>
      <c r="C1340" s="3" t="s">
        <v>5</v>
      </c>
      <c r="D1340" s="3" t="s">
        <v>709</v>
      </c>
      <c r="E1340" s="6">
        <v>0</v>
      </c>
    </row>
    <row r="1341" spans="1:5" x14ac:dyDescent="0.35">
      <c r="A1341" s="3" t="s">
        <v>334</v>
      </c>
      <c r="B1341" s="3" t="str">
        <f t="shared" si="20"/>
        <v>SPA21XXX</v>
      </c>
      <c r="C1341" s="3" t="s">
        <v>5</v>
      </c>
      <c r="D1341" s="3" t="s">
        <v>710</v>
      </c>
      <c r="E1341" s="6">
        <v>0</v>
      </c>
    </row>
    <row r="1342" spans="1:5" x14ac:dyDescent="0.35">
      <c r="A1342" s="3" t="s">
        <v>244</v>
      </c>
      <c r="B1342" s="3" t="str">
        <f t="shared" si="20"/>
        <v>SPA21XXX</v>
      </c>
      <c r="C1342" s="3" t="s">
        <v>5</v>
      </c>
      <c r="D1342" s="3" t="s">
        <v>706</v>
      </c>
      <c r="E1342" s="6">
        <v>0</v>
      </c>
    </row>
    <row r="1343" spans="1:5" x14ac:dyDescent="0.35">
      <c r="A1343" s="3" t="s">
        <v>244</v>
      </c>
      <c r="B1343" s="3" t="str">
        <f t="shared" si="20"/>
        <v>SPA21XXX</v>
      </c>
      <c r="C1343" s="3" t="s">
        <v>5</v>
      </c>
      <c r="D1343" s="3" t="s">
        <v>707</v>
      </c>
      <c r="E1343" s="6">
        <v>0</v>
      </c>
    </row>
    <row r="1344" spans="1:5" x14ac:dyDescent="0.35">
      <c r="A1344" s="3" t="s">
        <v>244</v>
      </c>
      <c r="B1344" s="3" t="str">
        <f t="shared" si="20"/>
        <v>SPA21XXX</v>
      </c>
      <c r="C1344" s="3" t="s">
        <v>5</v>
      </c>
      <c r="D1344" s="3" t="s">
        <v>708</v>
      </c>
      <c r="E1344" s="6">
        <v>0</v>
      </c>
    </row>
    <row r="1345" spans="1:5" x14ac:dyDescent="0.35">
      <c r="A1345" s="3" t="s">
        <v>244</v>
      </c>
      <c r="B1345" s="3" t="str">
        <f t="shared" si="20"/>
        <v>SPA21XXX</v>
      </c>
      <c r="C1345" s="3" t="s">
        <v>5</v>
      </c>
      <c r="D1345" s="3" t="s">
        <v>709</v>
      </c>
      <c r="E1345" s="6">
        <v>0</v>
      </c>
    </row>
    <row r="1346" spans="1:5" x14ac:dyDescent="0.35">
      <c r="A1346" s="3" t="s">
        <v>244</v>
      </c>
      <c r="B1346" s="3" t="str">
        <f t="shared" si="20"/>
        <v>SPA21XXX</v>
      </c>
      <c r="C1346" s="3" t="s">
        <v>5</v>
      </c>
      <c r="D1346" s="3" t="s">
        <v>710</v>
      </c>
      <c r="E1346" s="6">
        <v>0</v>
      </c>
    </row>
    <row r="1347" spans="1:5" x14ac:dyDescent="0.35">
      <c r="A1347" s="3" t="s">
        <v>245</v>
      </c>
      <c r="B1347" s="3" t="str">
        <f t="shared" ref="B1347:B1410" si="21">REPLACE(A1347,6,3,"XXX")</f>
        <v>SPA21XXX</v>
      </c>
      <c r="C1347" s="3" t="s">
        <v>4</v>
      </c>
      <c r="D1347" s="3" t="s">
        <v>706</v>
      </c>
      <c r="E1347" s="6">
        <v>0</v>
      </c>
    </row>
    <row r="1348" spans="1:5" x14ac:dyDescent="0.35">
      <c r="A1348" s="3" t="s">
        <v>245</v>
      </c>
      <c r="B1348" s="3" t="str">
        <f t="shared" si="21"/>
        <v>SPA21XXX</v>
      </c>
      <c r="C1348" s="3" t="s">
        <v>4</v>
      </c>
      <c r="D1348" s="3" t="s">
        <v>707</v>
      </c>
      <c r="E1348" s="6">
        <v>0</v>
      </c>
    </row>
    <row r="1349" spans="1:5" x14ac:dyDescent="0.35">
      <c r="A1349" s="3" t="s">
        <v>245</v>
      </c>
      <c r="B1349" s="3" t="str">
        <f t="shared" si="21"/>
        <v>SPA21XXX</v>
      </c>
      <c r="C1349" s="3" t="s">
        <v>4</v>
      </c>
      <c r="D1349" s="3" t="s">
        <v>708</v>
      </c>
      <c r="E1349" s="6">
        <v>0</v>
      </c>
    </row>
    <row r="1350" spans="1:5" x14ac:dyDescent="0.35">
      <c r="A1350" s="3" t="s">
        <v>245</v>
      </c>
      <c r="B1350" s="3" t="str">
        <f t="shared" si="21"/>
        <v>SPA21XXX</v>
      </c>
      <c r="C1350" s="3" t="s">
        <v>4</v>
      </c>
      <c r="D1350" s="3" t="s">
        <v>709</v>
      </c>
      <c r="E1350" s="6">
        <v>0</v>
      </c>
    </row>
    <row r="1351" spans="1:5" x14ac:dyDescent="0.35">
      <c r="A1351" s="3" t="s">
        <v>245</v>
      </c>
      <c r="B1351" s="3" t="str">
        <f t="shared" si="21"/>
        <v>SPA21XXX</v>
      </c>
      <c r="C1351" s="3" t="s">
        <v>4</v>
      </c>
      <c r="D1351" s="3" t="s">
        <v>710</v>
      </c>
      <c r="E1351" s="6">
        <v>0</v>
      </c>
    </row>
    <row r="1352" spans="1:5" x14ac:dyDescent="0.35">
      <c r="A1352" s="3" t="s">
        <v>246</v>
      </c>
      <c r="B1352" s="3" t="str">
        <f t="shared" si="21"/>
        <v>SPA21XXX</v>
      </c>
      <c r="C1352" s="3" t="s">
        <v>5</v>
      </c>
      <c r="D1352" s="3" t="s">
        <v>706</v>
      </c>
      <c r="E1352" s="6">
        <v>0</v>
      </c>
    </row>
    <row r="1353" spans="1:5" x14ac:dyDescent="0.35">
      <c r="A1353" s="3" t="s">
        <v>246</v>
      </c>
      <c r="B1353" s="3" t="str">
        <f t="shared" si="21"/>
        <v>SPA21XXX</v>
      </c>
      <c r="C1353" s="3" t="s">
        <v>5</v>
      </c>
      <c r="D1353" s="3" t="s">
        <v>707</v>
      </c>
      <c r="E1353" s="6">
        <v>0</v>
      </c>
    </row>
    <row r="1354" spans="1:5" x14ac:dyDescent="0.35">
      <c r="A1354" s="3" t="s">
        <v>246</v>
      </c>
      <c r="B1354" s="3" t="str">
        <f t="shared" si="21"/>
        <v>SPA21XXX</v>
      </c>
      <c r="C1354" s="3" t="s">
        <v>5</v>
      </c>
      <c r="D1354" s="3" t="s">
        <v>708</v>
      </c>
      <c r="E1354" s="6">
        <v>0</v>
      </c>
    </row>
    <row r="1355" spans="1:5" x14ac:dyDescent="0.35">
      <c r="A1355" s="3" t="s">
        <v>246</v>
      </c>
      <c r="B1355" s="3" t="str">
        <f t="shared" si="21"/>
        <v>SPA21XXX</v>
      </c>
      <c r="C1355" s="3" t="s">
        <v>5</v>
      </c>
      <c r="D1355" s="3" t="s">
        <v>709</v>
      </c>
      <c r="E1355" s="6">
        <v>0</v>
      </c>
    </row>
    <row r="1356" spans="1:5" x14ac:dyDescent="0.35">
      <c r="A1356" s="3" t="s">
        <v>246</v>
      </c>
      <c r="B1356" s="3" t="str">
        <f t="shared" si="21"/>
        <v>SPA21XXX</v>
      </c>
      <c r="C1356" s="3" t="s">
        <v>5</v>
      </c>
      <c r="D1356" s="3" t="s">
        <v>710</v>
      </c>
      <c r="E1356" s="6">
        <v>0</v>
      </c>
    </row>
    <row r="1357" spans="1:5" x14ac:dyDescent="0.35">
      <c r="A1357" s="3" t="s">
        <v>247</v>
      </c>
      <c r="B1357" s="3" t="str">
        <f t="shared" si="21"/>
        <v>SPA21XXX</v>
      </c>
      <c r="C1357" s="3" t="s">
        <v>3</v>
      </c>
      <c r="D1357" s="3" t="s">
        <v>706</v>
      </c>
      <c r="E1357" s="6">
        <v>0</v>
      </c>
    </row>
    <row r="1358" spans="1:5" x14ac:dyDescent="0.35">
      <c r="A1358" s="3" t="s">
        <v>247</v>
      </c>
      <c r="B1358" s="3" t="str">
        <f t="shared" si="21"/>
        <v>SPA21XXX</v>
      </c>
      <c r="C1358" s="3" t="s">
        <v>3</v>
      </c>
      <c r="D1358" s="3" t="s">
        <v>707</v>
      </c>
      <c r="E1358" s="6">
        <v>0</v>
      </c>
    </row>
    <row r="1359" spans="1:5" x14ac:dyDescent="0.35">
      <c r="A1359" s="3" t="s">
        <v>247</v>
      </c>
      <c r="B1359" s="3" t="str">
        <f t="shared" si="21"/>
        <v>SPA21XXX</v>
      </c>
      <c r="C1359" s="3" t="s">
        <v>3</v>
      </c>
      <c r="D1359" s="3" t="s">
        <v>708</v>
      </c>
      <c r="E1359" s="6">
        <v>0</v>
      </c>
    </row>
    <row r="1360" spans="1:5" x14ac:dyDescent="0.35">
      <c r="A1360" s="3" t="s">
        <v>247</v>
      </c>
      <c r="B1360" s="3" t="str">
        <f t="shared" si="21"/>
        <v>SPA21XXX</v>
      </c>
      <c r="C1360" s="3" t="s">
        <v>3</v>
      </c>
      <c r="D1360" s="3" t="s">
        <v>709</v>
      </c>
      <c r="E1360" s="6">
        <v>0</v>
      </c>
    </row>
    <row r="1361" spans="1:5" x14ac:dyDescent="0.35">
      <c r="A1361" s="3" t="s">
        <v>247</v>
      </c>
      <c r="B1361" s="3" t="str">
        <f t="shared" si="21"/>
        <v>SPA21XXX</v>
      </c>
      <c r="C1361" s="3" t="s">
        <v>3</v>
      </c>
      <c r="D1361" s="3" t="s">
        <v>710</v>
      </c>
      <c r="E1361" s="6">
        <v>0</v>
      </c>
    </row>
    <row r="1362" spans="1:5" x14ac:dyDescent="0.35">
      <c r="A1362" s="3" t="s">
        <v>248</v>
      </c>
      <c r="B1362" s="3" t="str">
        <f t="shared" si="21"/>
        <v>SPA21XXX</v>
      </c>
      <c r="C1362" s="3" t="s">
        <v>5</v>
      </c>
      <c r="D1362" s="3" t="s">
        <v>706</v>
      </c>
      <c r="E1362" s="6">
        <v>0</v>
      </c>
    </row>
    <row r="1363" spans="1:5" x14ac:dyDescent="0.35">
      <c r="A1363" s="3" t="s">
        <v>248</v>
      </c>
      <c r="B1363" s="3" t="str">
        <f t="shared" si="21"/>
        <v>SPA21XXX</v>
      </c>
      <c r="C1363" s="3" t="s">
        <v>5</v>
      </c>
      <c r="D1363" s="3" t="s">
        <v>707</v>
      </c>
      <c r="E1363" s="6">
        <v>0</v>
      </c>
    </row>
    <row r="1364" spans="1:5" x14ac:dyDescent="0.35">
      <c r="A1364" s="3" t="s">
        <v>248</v>
      </c>
      <c r="B1364" s="3" t="str">
        <f t="shared" si="21"/>
        <v>SPA21XXX</v>
      </c>
      <c r="C1364" s="3" t="s">
        <v>5</v>
      </c>
      <c r="D1364" s="3" t="s">
        <v>708</v>
      </c>
      <c r="E1364" s="6">
        <v>0</v>
      </c>
    </row>
    <row r="1365" spans="1:5" x14ac:dyDescent="0.35">
      <c r="A1365" s="3" t="s">
        <v>248</v>
      </c>
      <c r="B1365" s="3" t="str">
        <f t="shared" si="21"/>
        <v>SPA21XXX</v>
      </c>
      <c r="C1365" s="3" t="s">
        <v>5</v>
      </c>
      <c r="D1365" s="3" t="s">
        <v>709</v>
      </c>
      <c r="E1365" s="6">
        <v>0</v>
      </c>
    </row>
    <row r="1366" spans="1:5" x14ac:dyDescent="0.35">
      <c r="A1366" s="3" t="s">
        <v>248</v>
      </c>
      <c r="B1366" s="3" t="str">
        <f t="shared" si="21"/>
        <v>SPA21XXX</v>
      </c>
      <c r="C1366" s="3" t="s">
        <v>5</v>
      </c>
      <c r="D1366" s="3" t="s">
        <v>710</v>
      </c>
      <c r="E1366" s="6">
        <v>0</v>
      </c>
    </row>
    <row r="1367" spans="1:5" x14ac:dyDescent="0.35">
      <c r="A1367" s="3" t="s">
        <v>249</v>
      </c>
      <c r="B1367" s="3" t="str">
        <f t="shared" si="21"/>
        <v>SPA21XXX</v>
      </c>
      <c r="C1367" s="3" t="s">
        <v>5</v>
      </c>
      <c r="D1367" s="3" t="s">
        <v>706</v>
      </c>
      <c r="E1367" s="6">
        <v>0</v>
      </c>
    </row>
    <row r="1368" spans="1:5" x14ac:dyDescent="0.35">
      <c r="A1368" s="3" t="s">
        <v>249</v>
      </c>
      <c r="B1368" s="3" t="str">
        <f t="shared" si="21"/>
        <v>SPA21XXX</v>
      </c>
      <c r="C1368" s="3" t="s">
        <v>5</v>
      </c>
      <c r="D1368" s="3" t="s">
        <v>707</v>
      </c>
      <c r="E1368" s="6">
        <v>0</v>
      </c>
    </row>
    <row r="1369" spans="1:5" x14ac:dyDescent="0.35">
      <c r="A1369" s="3" t="s">
        <v>249</v>
      </c>
      <c r="B1369" s="3" t="str">
        <f t="shared" si="21"/>
        <v>SPA21XXX</v>
      </c>
      <c r="C1369" s="3" t="s">
        <v>5</v>
      </c>
      <c r="D1369" s="3" t="s">
        <v>708</v>
      </c>
      <c r="E1369" s="6">
        <v>0</v>
      </c>
    </row>
    <row r="1370" spans="1:5" x14ac:dyDescent="0.35">
      <c r="A1370" s="3" t="s">
        <v>249</v>
      </c>
      <c r="B1370" s="3" t="str">
        <f t="shared" si="21"/>
        <v>SPA21XXX</v>
      </c>
      <c r="C1370" s="3" t="s">
        <v>5</v>
      </c>
      <c r="D1370" s="3" t="s">
        <v>709</v>
      </c>
      <c r="E1370" s="6">
        <v>0</v>
      </c>
    </row>
    <row r="1371" spans="1:5" x14ac:dyDescent="0.35">
      <c r="A1371" s="3" t="s">
        <v>249</v>
      </c>
      <c r="B1371" s="3" t="str">
        <f t="shared" si="21"/>
        <v>SPA21XXX</v>
      </c>
      <c r="C1371" s="3" t="s">
        <v>5</v>
      </c>
      <c r="D1371" s="3" t="s">
        <v>710</v>
      </c>
      <c r="E1371" s="6">
        <v>0</v>
      </c>
    </row>
    <row r="1372" spans="1:5" x14ac:dyDescent="0.35">
      <c r="A1372" s="3" t="s">
        <v>250</v>
      </c>
      <c r="B1372" s="3" t="str">
        <f t="shared" si="21"/>
        <v>SPA21XXX</v>
      </c>
      <c r="C1372" s="3" t="s">
        <v>5</v>
      </c>
      <c r="D1372" s="3" t="s">
        <v>706</v>
      </c>
      <c r="E1372" s="6">
        <v>0</v>
      </c>
    </row>
    <row r="1373" spans="1:5" x14ac:dyDescent="0.35">
      <c r="A1373" s="3" t="s">
        <v>250</v>
      </c>
      <c r="B1373" s="3" t="str">
        <f t="shared" si="21"/>
        <v>SPA21XXX</v>
      </c>
      <c r="C1373" s="3" t="s">
        <v>5</v>
      </c>
      <c r="D1373" s="3" t="s">
        <v>707</v>
      </c>
      <c r="E1373" s="6">
        <v>0</v>
      </c>
    </row>
    <row r="1374" spans="1:5" x14ac:dyDescent="0.35">
      <c r="A1374" s="3" t="s">
        <v>250</v>
      </c>
      <c r="B1374" s="3" t="str">
        <f t="shared" si="21"/>
        <v>SPA21XXX</v>
      </c>
      <c r="C1374" s="3" t="s">
        <v>5</v>
      </c>
      <c r="D1374" s="3" t="s">
        <v>708</v>
      </c>
      <c r="E1374" s="6">
        <v>0</v>
      </c>
    </row>
    <row r="1375" spans="1:5" x14ac:dyDescent="0.35">
      <c r="A1375" s="3" t="s">
        <v>250</v>
      </c>
      <c r="B1375" s="3" t="str">
        <f t="shared" si="21"/>
        <v>SPA21XXX</v>
      </c>
      <c r="C1375" s="3" t="s">
        <v>5</v>
      </c>
      <c r="D1375" s="3" t="s">
        <v>709</v>
      </c>
      <c r="E1375" s="6">
        <v>0</v>
      </c>
    </row>
    <row r="1376" spans="1:5" x14ac:dyDescent="0.35">
      <c r="A1376" s="3" t="s">
        <v>250</v>
      </c>
      <c r="B1376" s="3" t="str">
        <f t="shared" si="21"/>
        <v>SPA21XXX</v>
      </c>
      <c r="C1376" s="3" t="s">
        <v>5</v>
      </c>
      <c r="D1376" s="3" t="s">
        <v>710</v>
      </c>
      <c r="E1376" s="6">
        <v>0</v>
      </c>
    </row>
    <row r="1377" spans="1:5" x14ac:dyDescent="0.35">
      <c r="A1377" s="3" t="s">
        <v>251</v>
      </c>
      <c r="B1377" s="3" t="str">
        <f t="shared" si="21"/>
        <v>SPA21XXX</v>
      </c>
      <c r="C1377" s="3" t="s">
        <v>5</v>
      </c>
      <c r="D1377" s="3" t="s">
        <v>706</v>
      </c>
      <c r="E1377" s="6">
        <v>0</v>
      </c>
    </row>
    <row r="1378" spans="1:5" x14ac:dyDescent="0.35">
      <c r="A1378" s="3" t="s">
        <v>251</v>
      </c>
      <c r="B1378" s="3" t="str">
        <f t="shared" si="21"/>
        <v>SPA21XXX</v>
      </c>
      <c r="C1378" s="3" t="s">
        <v>5</v>
      </c>
      <c r="D1378" s="3" t="s">
        <v>707</v>
      </c>
      <c r="E1378" s="6">
        <v>0</v>
      </c>
    </row>
    <row r="1379" spans="1:5" x14ac:dyDescent="0.35">
      <c r="A1379" s="3" t="s">
        <v>251</v>
      </c>
      <c r="B1379" s="3" t="str">
        <f t="shared" si="21"/>
        <v>SPA21XXX</v>
      </c>
      <c r="C1379" s="3" t="s">
        <v>5</v>
      </c>
      <c r="D1379" s="3" t="s">
        <v>708</v>
      </c>
      <c r="E1379" s="6">
        <v>0</v>
      </c>
    </row>
    <row r="1380" spans="1:5" x14ac:dyDescent="0.35">
      <c r="A1380" s="3" t="s">
        <v>251</v>
      </c>
      <c r="B1380" s="3" t="str">
        <f t="shared" si="21"/>
        <v>SPA21XXX</v>
      </c>
      <c r="C1380" s="3" t="s">
        <v>5</v>
      </c>
      <c r="D1380" s="3" t="s">
        <v>709</v>
      </c>
      <c r="E1380" s="6">
        <v>0</v>
      </c>
    </row>
    <row r="1381" spans="1:5" x14ac:dyDescent="0.35">
      <c r="A1381" s="3" t="s">
        <v>251</v>
      </c>
      <c r="B1381" s="3" t="str">
        <f t="shared" si="21"/>
        <v>SPA21XXX</v>
      </c>
      <c r="C1381" s="3" t="s">
        <v>5</v>
      </c>
      <c r="D1381" s="3" t="s">
        <v>710</v>
      </c>
      <c r="E1381" s="6">
        <v>0</v>
      </c>
    </row>
    <row r="1382" spans="1:5" x14ac:dyDescent="0.35">
      <c r="A1382" s="3" t="s">
        <v>252</v>
      </c>
      <c r="B1382" s="3" t="str">
        <f t="shared" si="21"/>
        <v>SPA21XXX</v>
      </c>
      <c r="C1382" s="3" t="s">
        <v>5</v>
      </c>
      <c r="D1382" s="3" t="s">
        <v>706</v>
      </c>
      <c r="E1382" s="6">
        <v>0</v>
      </c>
    </row>
    <row r="1383" spans="1:5" x14ac:dyDescent="0.35">
      <c r="A1383" s="3" t="s">
        <v>252</v>
      </c>
      <c r="B1383" s="3" t="str">
        <f t="shared" si="21"/>
        <v>SPA21XXX</v>
      </c>
      <c r="C1383" s="3" t="s">
        <v>5</v>
      </c>
      <c r="D1383" s="3" t="s">
        <v>707</v>
      </c>
      <c r="E1383" s="6">
        <v>0</v>
      </c>
    </row>
    <row r="1384" spans="1:5" x14ac:dyDescent="0.35">
      <c r="A1384" s="3" t="s">
        <v>252</v>
      </c>
      <c r="B1384" s="3" t="str">
        <f t="shared" si="21"/>
        <v>SPA21XXX</v>
      </c>
      <c r="C1384" s="3" t="s">
        <v>5</v>
      </c>
      <c r="D1384" s="3" t="s">
        <v>708</v>
      </c>
      <c r="E1384" s="6">
        <v>0</v>
      </c>
    </row>
    <row r="1385" spans="1:5" x14ac:dyDescent="0.35">
      <c r="A1385" s="3" t="s">
        <v>252</v>
      </c>
      <c r="B1385" s="3" t="str">
        <f t="shared" si="21"/>
        <v>SPA21XXX</v>
      </c>
      <c r="C1385" s="3" t="s">
        <v>5</v>
      </c>
      <c r="D1385" s="3" t="s">
        <v>709</v>
      </c>
      <c r="E1385" s="6">
        <v>0</v>
      </c>
    </row>
    <row r="1386" spans="1:5" x14ac:dyDescent="0.35">
      <c r="A1386" s="3" t="s">
        <v>252</v>
      </c>
      <c r="B1386" s="3" t="str">
        <f t="shared" si="21"/>
        <v>SPA21XXX</v>
      </c>
      <c r="C1386" s="3" t="s">
        <v>5</v>
      </c>
      <c r="D1386" s="3" t="s">
        <v>710</v>
      </c>
      <c r="E1386" s="6">
        <v>0</v>
      </c>
    </row>
    <row r="1387" spans="1:5" x14ac:dyDescent="0.35">
      <c r="A1387" s="3" t="s">
        <v>253</v>
      </c>
      <c r="B1387" s="3" t="str">
        <f t="shared" si="21"/>
        <v>SPA21XXX</v>
      </c>
      <c r="C1387" s="3" t="s">
        <v>5</v>
      </c>
      <c r="D1387" s="3" t="s">
        <v>706</v>
      </c>
      <c r="E1387" s="6">
        <v>0</v>
      </c>
    </row>
    <row r="1388" spans="1:5" x14ac:dyDescent="0.35">
      <c r="A1388" s="3" t="s">
        <v>253</v>
      </c>
      <c r="B1388" s="3" t="str">
        <f t="shared" si="21"/>
        <v>SPA21XXX</v>
      </c>
      <c r="C1388" s="3" t="s">
        <v>5</v>
      </c>
      <c r="D1388" s="3" t="s">
        <v>707</v>
      </c>
      <c r="E1388" s="6">
        <v>0</v>
      </c>
    </row>
    <row r="1389" spans="1:5" x14ac:dyDescent="0.35">
      <c r="A1389" s="3" t="s">
        <v>253</v>
      </c>
      <c r="B1389" s="3" t="str">
        <f t="shared" si="21"/>
        <v>SPA21XXX</v>
      </c>
      <c r="C1389" s="3" t="s">
        <v>5</v>
      </c>
      <c r="D1389" s="3" t="s">
        <v>708</v>
      </c>
      <c r="E1389" s="6">
        <v>0</v>
      </c>
    </row>
    <row r="1390" spans="1:5" x14ac:dyDescent="0.35">
      <c r="A1390" s="3" t="s">
        <v>253</v>
      </c>
      <c r="B1390" s="3" t="str">
        <f t="shared" si="21"/>
        <v>SPA21XXX</v>
      </c>
      <c r="C1390" s="3" t="s">
        <v>5</v>
      </c>
      <c r="D1390" s="3" t="s">
        <v>709</v>
      </c>
      <c r="E1390" s="6">
        <v>0</v>
      </c>
    </row>
    <row r="1391" spans="1:5" x14ac:dyDescent="0.35">
      <c r="A1391" s="3" t="s">
        <v>253</v>
      </c>
      <c r="B1391" s="3" t="str">
        <f t="shared" si="21"/>
        <v>SPA21XXX</v>
      </c>
      <c r="C1391" s="3" t="s">
        <v>5</v>
      </c>
      <c r="D1391" s="3" t="s">
        <v>710</v>
      </c>
      <c r="E1391" s="6">
        <v>0</v>
      </c>
    </row>
    <row r="1392" spans="1:5" x14ac:dyDescent="0.35">
      <c r="A1392" s="3" t="s">
        <v>335</v>
      </c>
      <c r="B1392" s="3" t="str">
        <f t="shared" si="21"/>
        <v>SPA21XXX</v>
      </c>
      <c r="C1392" s="3" t="s">
        <v>4</v>
      </c>
      <c r="D1392" s="3" t="s">
        <v>706</v>
      </c>
      <c r="E1392" s="6">
        <v>0</v>
      </c>
    </row>
    <row r="1393" spans="1:5" x14ac:dyDescent="0.35">
      <c r="A1393" s="3" t="s">
        <v>335</v>
      </c>
      <c r="B1393" s="3" t="str">
        <f t="shared" si="21"/>
        <v>SPA21XXX</v>
      </c>
      <c r="C1393" s="3" t="s">
        <v>4</v>
      </c>
      <c r="D1393" s="3" t="s">
        <v>707</v>
      </c>
      <c r="E1393" s="6">
        <v>0</v>
      </c>
    </row>
    <row r="1394" spans="1:5" x14ac:dyDescent="0.35">
      <c r="A1394" s="3" t="s">
        <v>335</v>
      </c>
      <c r="B1394" s="3" t="str">
        <f t="shared" si="21"/>
        <v>SPA21XXX</v>
      </c>
      <c r="C1394" s="3" t="s">
        <v>4</v>
      </c>
      <c r="D1394" s="3" t="s">
        <v>708</v>
      </c>
      <c r="E1394" s="6">
        <v>0</v>
      </c>
    </row>
    <row r="1395" spans="1:5" x14ac:dyDescent="0.35">
      <c r="A1395" s="3" t="s">
        <v>335</v>
      </c>
      <c r="B1395" s="3" t="str">
        <f t="shared" si="21"/>
        <v>SPA21XXX</v>
      </c>
      <c r="C1395" s="3" t="s">
        <v>4</v>
      </c>
      <c r="D1395" s="3" t="s">
        <v>709</v>
      </c>
      <c r="E1395" s="6">
        <v>0</v>
      </c>
    </row>
    <row r="1396" spans="1:5" x14ac:dyDescent="0.35">
      <c r="A1396" s="3" t="s">
        <v>335</v>
      </c>
      <c r="B1396" s="3" t="str">
        <f t="shared" si="21"/>
        <v>SPA21XXX</v>
      </c>
      <c r="C1396" s="3" t="s">
        <v>4</v>
      </c>
      <c r="D1396" s="3" t="s">
        <v>710</v>
      </c>
      <c r="E1396" s="6">
        <v>0</v>
      </c>
    </row>
    <row r="1397" spans="1:5" x14ac:dyDescent="0.35">
      <c r="A1397" s="3" t="s">
        <v>254</v>
      </c>
      <c r="B1397" s="3" t="str">
        <f t="shared" si="21"/>
        <v>SPA21XXX</v>
      </c>
      <c r="C1397" s="3" t="s">
        <v>5</v>
      </c>
      <c r="D1397" s="3" t="s">
        <v>706</v>
      </c>
      <c r="E1397" s="6">
        <v>0</v>
      </c>
    </row>
    <row r="1398" spans="1:5" x14ac:dyDescent="0.35">
      <c r="A1398" s="3" t="s">
        <v>254</v>
      </c>
      <c r="B1398" s="3" t="str">
        <f t="shared" si="21"/>
        <v>SPA21XXX</v>
      </c>
      <c r="C1398" s="3" t="s">
        <v>5</v>
      </c>
      <c r="D1398" s="3" t="s">
        <v>707</v>
      </c>
      <c r="E1398" s="6">
        <v>0</v>
      </c>
    </row>
    <row r="1399" spans="1:5" x14ac:dyDescent="0.35">
      <c r="A1399" s="3" t="s">
        <v>254</v>
      </c>
      <c r="B1399" s="3" t="str">
        <f t="shared" si="21"/>
        <v>SPA21XXX</v>
      </c>
      <c r="C1399" s="3" t="s">
        <v>5</v>
      </c>
      <c r="D1399" s="3" t="s">
        <v>708</v>
      </c>
      <c r="E1399" s="6">
        <v>0</v>
      </c>
    </row>
    <row r="1400" spans="1:5" x14ac:dyDescent="0.35">
      <c r="A1400" s="3" t="s">
        <v>254</v>
      </c>
      <c r="B1400" s="3" t="str">
        <f t="shared" si="21"/>
        <v>SPA21XXX</v>
      </c>
      <c r="C1400" s="3" t="s">
        <v>5</v>
      </c>
      <c r="D1400" s="3" t="s">
        <v>709</v>
      </c>
      <c r="E1400" s="6">
        <v>0</v>
      </c>
    </row>
    <row r="1401" spans="1:5" x14ac:dyDescent="0.35">
      <c r="A1401" s="3" t="s">
        <v>254</v>
      </c>
      <c r="B1401" s="3" t="str">
        <f t="shared" si="21"/>
        <v>SPA21XXX</v>
      </c>
      <c r="C1401" s="3" t="s">
        <v>5</v>
      </c>
      <c r="D1401" s="3" t="s">
        <v>710</v>
      </c>
      <c r="E1401" s="6">
        <v>0</v>
      </c>
    </row>
    <row r="1402" spans="1:5" x14ac:dyDescent="0.35">
      <c r="A1402" s="3" t="s">
        <v>255</v>
      </c>
      <c r="B1402" s="3" t="str">
        <f t="shared" si="21"/>
        <v>SPA21XXX</v>
      </c>
      <c r="C1402" s="3" t="s">
        <v>5</v>
      </c>
      <c r="D1402" s="3" t="s">
        <v>706</v>
      </c>
      <c r="E1402" s="6">
        <v>0</v>
      </c>
    </row>
    <row r="1403" spans="1:5" x14ac:dyDescent="0.35">
      <c r="A1403" s="3" t="s">
        <v>255</v>
      </c>
      <c r="B1403" s="3" t="str">
        <f t="shared" si="21"/>
        <v>SPA21XXX</v>
      </c>
      <c r="C1403" s="3" t="s">
        <v>5</v>
      </c>
      <c r="D1403" s="3" t="s">
        <v>707</v>
      </c>
      <c r="E1403" s="6">
        <v>0</v>
      </c>
    </row>
    <row r="1404" spans="1:5" x14ac:dyDescent="0.35">
      <c r="A1404" s="3" t="s">
        <v>255</v>
      </c>
      <c r="B1404" s="3" t="str">
        <f t="shared" si="21"/>
        <v>SPA21XXX</v>
      </c>
      <c r="C1404" s="3" t="s">
        <v>5</v>
      </c>
      <c r="D1404" s="3" t="s">
        <v>708</v>
      </c>
      <c r="E1404" s="6">
        <v>0</v>
      </c>
    </row>
    <row r="1405" spans="1:5" x14ac:dyDescent="0.35">
      <c r="A1405" s="3" t="s">
        <v>255</v>
      </c>
      <c r="B1405" s="3" t="str">
        <f t="shared" si="21"/>
        <v>SPA21XXX</v>
      </c>
      <c r="C1405" s="3" t="s">
        <v>5</v>
      </c>
      <c r="D1405" s="3" t="s">
        <v>709</v>
      </c>
      <c r="E1405" s="6">
        <v>0</v>
      </c>
    </row>
    <row r="1406" spans="1:5" x14ac:dyDescent="0.35">
      <c r="A1406" s="3" t="s">
        <v>255</v>
      </c>
      <c r="B1406" s="3" t="str">
        <f t="shared" si="21"/>
        <v>SPA21XXX</v>
      </c>
      <c r="C1406" s="3" t="s">
        <v>5</v>
      </c>
      <c r="D1406" s="3" t="s">
        <v>710</v>
      </c>
      <c r="E1406" s="6">
        <v>0</v>
      </c>
    </row>
    <row r="1407" spans="1:5" x14ac:dyDescent="0.35">
      <c r="A1407" s="3" t="s">
        <v>256</v>
      </c>
      <c r="B1407" s="3" t="str">
        <f t="shared" si="21"/>
        <v>SPA21XXX</v>
      </c>
      <c r="C1407" s="3" t="s">
        <v>4</v>
      </c>
      <c r="D1407" s="3" t="s">
        <v>706</v>
      </c>
      <c r="E1407" s="6">
        <v>0</v>
      </c>
    </row>
    <row r="1408" spans="1:5" x14ac:dyDescent="0.35">
      <c r="A1408" s="3" t="s">
        <v>256</v>
      </c>
      <c r="B1408" s="3" t="str">
        <f t="shared" si="21"/>
        <v>SPA21XXX</v>
      </c>
      <c r="C1408" s="3" t="s">
        <v>4</v>
      </c>
      <c r="D1408" s="3" t="s">
        <v>707</v>
      </c>
      <c r="E1408" s="6">
        <v>0</v>
      </c>
    </row>
    <row r="1409" spans="1:5" x14ac:dyDescent="0.35">
      <c r="A1409" s="3" t="s">
        <v>256</v>
      </c>
      <c r="B1409" s="3" t="str">
        <f t="shared" si="21"/>
        <v>SPA21XXX</v>
      </c>
      <c r="C1409" s="3" t="s">
        <v>4</v>
      </c>
      <c r="D1409" s="3" t="s">
        <v>708</v>
      </c>
      <c r="E1409" s="6">
        <v>0</v>
      </c>
    </row>
    <row r="1410" spans="1:5" x14ac:dyDescent="0.35">
      <c r="A1410" s="3" t="s">
        <v>256</v>
      </c>
      <c r="B1410" s="3" t="str">
        <f t="shared" si="21"/>
        <v>SPA21XXX</v>
      </c>
      <c r="C1410" s="3" t="s">
        <v>4</v>
      </c>
      <c r="D1410" s="3" t="s">
        <v>709</v>
      </c>
      <c r="E1410" s="6">
        <v>0</v>
      </c>
    </row>
    <row r="1411" spans="1:5" x14ac:dyDescent="0.35">
      <c r="A1411" s="3" t="s">
        <v>256</v>
      </c>
      <c r="B1411" s="3" t="str">
        <f t="shared" ref="B1411:B1474" si="22">REPLACE(A1411,6,3,"XXX")</f>
        <v>SPA21XXX</v>
      </c>
      <c r="C1411" s="3" t="s">
        <v>4</v>
      </c>
      <c r="D1411" s="3" t="s">
        <v>710</v>
      </c>
      <c r="E1411" s="6">
        <v>0</v>
      </c>
    </row>
    <row r="1412" spans="1:5" x14ac:dyDescent="0.35">
      <c r="A1412" s="3" t="s">
        <v>257</v>
      </c>
      <c r="B1412" s="3" t="str">
        <f t="shared" si="22"/>
        <v>SPA21XXX</v>
      </c>
      <c r="C1412" s="3" t="s">
        <v>4</v>
      </c>
      <c r="D1412" s="3" t="s">
        <v>706</v>
      </c>
      <c r="E1412" s="6">
        <v>0</v>
      </c>
    </row>
    <row r="1413" spans="1:5" x14ac:dyDescent="0.35">
      <c r="A1413" s="3" t="s">
        <v>257</v>
      </c>
      <c r="B1413" s="3" t="str">
        <f t="shared" si="22"/>
        <v>SPA21XXX</v>
      </c>
      <c r="C1413" s="3" t="s">
        <v>4</v>
      </c>
      <c r="D1413" s="3" t="s">
        <v>707</v>
      </c>
      <c r="E1413" s="6">
        <v>0</v>
      </c>
    </row>
    <row r="1414" spans="1:5" x14ac:dyDescent="0.35">
      <c r="A1414" s="3" t="s">
        <v>257</v>
      </c>
      <c r="B1414" s="3" t="str">
        <f t="shared" si="22"/>
        <v>SPA21XXX</v>
      </c>
      <c r="C1414" s="3" t="s">
        <v>4</v>
      </c>
      <c r="D1414" s="3" t="s">
        <v>708</v>
      </c>
      <c r="E1414" s="6">
        <v>0</v>
      </c>
    </row>
    <row r="1415" spans="1:5" x14ac:dyDescent="0.35">
      <c r="A1415" s="3" t="s">
        <v>257</v>
      </c>
      <c r="B1415" s="3" t="str">
        <f t="shared" si="22"/>
        <v>SPA21XXX</v>
      </c>
      <c r="C1415" s="3" t="s">
        <v>4</v>
      </c>
      <c r="D1415" s="3" t="s">
        <v>709</v>
      </c>
      <c r="E1415" s="6">
        <v>0</v>
      </c>
    </row>
    <row r="1416" spans="1:5" x14ac:dyDescent="0.35">
      <c r="A1416" s="3" t="s">
        <v>257</v>
      </c>
      <c r="B1416" s="3" t="str">
        <f t="shared" si="22"/>
        <v>SPA21XXX</v>
      </c>
      <c r="C1416" s="3" t="s">
        <v>4</v>
      </c>
      <c r="D1416" s="3" t="s">
        <v>710</v>
      </c>
      <c r="E1416" s="6">
        <v>0</v>
      </c>
    </row>
    <row r="1417" spans="1:5" x14ac:dyDescent="0.35">
      <c r="A1417" s="3" t="s">
        <v>258</v>
      </c>
      <c r="B1417" s="3" t="str">
        <f t="shared" si="22"/>
        <v>SPA21XXX</v>
      </c>
      <c r="C1417" s="3" t="s">
        <v>5</v>
      </c>
      <c r="D1417" s="3" t="s">
        <v>706</v>
      </c>
      <c r="E1417" s="6">
        <v>0</v>
      </c>
    </row>
    <row r="1418" spans="1:5" x14ac:dyDescent="0.35">
      <c r="A1418" s="3" t="s">
        <v>258</v>
      </c>
      <c r="B1418" s="3" t="str">
        <f t="shared" si="22"/>
        <v>SPA21XXX</v>
      </c>
      <c r="C1418" s="3" t="s">
        <v>5</v>
      </c>
      <c r="D1418" s="3" t="s">
        <v>707</v>
      </c>
      <c r="E1418" s="6">
        <v>0</v>
      </c>
    </row>
    <row r="1419" spans="1:5" x14ac:dyDescent="0.35">
      <c r="A1419" s="3" t="s">
        <v>258</v>
      </c>
      <c r="B1419" s="3" t="str">
        <f t="shared" si="22"/>
        <v>SPA21XXX</v>
      </c>
      <c r="C1419" s="3" t="s">
        <v>5</v>
      </c>
      <c r="D1419" s="3" t="s">
        <v>708</v>
      </c>
      <c r="E1419" s="6">
        <v>0</v>
      </c>
    </row>
    <row r="1420" spans="1:5" x14ac:dyDescent="0.35">
      <c r="A1420" s="3" t="s">
        <v>258</v>
      </c>
      <c r="B1420" s="3" t="str">
        <f t="shared" si="22"/>
        <v>SPA21XXX</v>
      </c>
      <c r="C1420" s="3" t="s">
        <v>5</v>
      </c>
      <c r="D1420" s="3" t="s">
        <v>709</v>
      </c>
      <c r="E1420" s="6">
        <v>0</v>
      </c>
    </row>
    <row r="1421" spans="1:5" x14ac:dyDescent="0.35">
      <c r="A1421" s="3" t="s">
        <v>258</v>
      </c>
      <c r="B1421" s="3" t="str">
        <f t="shared" si="22"/>
        <v>SPA21XXX</v>
      </c>
      <c r="C1421" s="3" t="s">
        <v>5</v>
      </c>
      <c r="D1421" s="3" t="s">
        <v>710</v>
      </c>
      <c r="E1421" s="6">
        <v>0</v>
      </c>
    </row>
    <row r="1422" spans="1:5" x14ac:dyDescent="0.35">
      <c r="A1422" s="3" t="s">
        <v>336</v>
      </c>
      <c r="B1422" s="3" t="str">
        <f t="shared" si="22"/>
        <v>SPA21XXX</v>
      </c>
      <c r="C1422" s="3" t="s">
        <v>4</v>
      </c>
      <c r="D1422" s="3" t="s">
        <v>706</v>
      </c>
      <c r="E1422" s="6">
        <v>1764706</v>
      </c>
    </row>
    <row r="1423" spans="1:5" x14ac:dyDescent="0.35">
      <c r="A1423" s="3" t="s">
        <v>336</v>
      </c>
      <c r="B1423" s="3" t="str">
        <f t="shared" si="22"/>
        <v>SPA21XXX</v>
      </c>
      <c r="C1423" s="3" t="s">
        <v>4</v>
      </c>
      <c r="D1423" s="3" t="s">
        <v>707</v>
      </c>
      <c r="E1423" s="6">
        <v>3075000</v>
      </c>
    </row>
    <row r="1424" spans="1:5" x14ac:dyDescent="0.35">
      <c r="A1424" s="3" t="s">
        <v>336</v>
      </c>
      <c r="B1424" s="3" t="str">
        <f t="shared" si="22"/>
        <v>SPA21XXX</v>
      </c>
      <c r="C1424" s="3" t="s">
        <v>4</v>
      </c>
      <c r="D1424" s="3" t="s">
        <v>708</v>
      </c>
      <c r="E1424" s="6">
        <v>2500000</v>
      </c>
    </row>
    <row r="1425" spans="1:5" x14ac:dyDescent="0.35">
      <c r="A1425" s="3" t="s">
        <v>336</v>
      </c>
      <c r="B1425" s="3" t="str">
        <f t="shared" si="22"/>
        <v>SPA21XXX</v>
      </c>
      <c r="C1425" s="3" t="s">
        <v>4</v>
      </c>
      <c r="D1425" s="3" t="s">
        <v>709</v>
      </c>
      <c r="E1425" s="6">
        <v>2650000</v>
      </c>
    </row>
    <row r="1426" spans="1:5" x14ac:dyDescent="0.35">
      <c r="A1426" s="3" t="s">
        <v>336</v>
      </c>
      <c r="B1426" s="3" t="str">
        <f t="shared" si="22"/>
        <v>SPA21XXX</v>
      </c>
      <c r="C1426" s="3" t="s">
        <v>4</v>
      </c>
      <c r="D1426" s="3" t="s">
        <v>710</v>
      </c>
      <c r="E1426" s="6">
        <v>26100000</v>
      </c>
    </row>
    <row r="1427" spans="1:5" x14ac:dyDescent="0.35">
      <c r="A1427" s="3" t="s">
        <v>259</v>
      </c>
      <c r="B1427" s="3" t="str">
        <f t="shared" si="22"/>
        <v>SPA21XXX</v>
      </c>
      <c r="C1427" s="3" t="s">
        <v>5</v>
      </c>
      <c r="D1427" s="3" t="s">
        <v>706</v>
      </c>
      <c r="E1427" s="6">
        <v>0</v>
      </c>
    </row>
    <row r="1428" spans="1:5" x14ac:dyDescent="0.35">
      <c r="A1428" s="3" t="s">
        <v>259</v>
      </c>
      <c r="B1428" s="3" t="str">
        <f t="shared" si="22"/>
        <v>SPA21XXX</v>
      </c>
      <c r="C1428" s="3" t="s">
        <v>5</v>
      </c>
      <c r="D1428" s="3" t="s">
        <v>707</v>
      </c>
      <c r="E1428" s="6">
        <v>0</v>
      </c>
    </row>
    <row r="1429" spans="1:5" x14ac:dyDescent="0.35">
      <c r="A1429" s="3" t="s">
        <v>259</v>
      </c>
      <c r="B1429" s="3" t="str">
        <f t="shared" si="22"/>
        <v>SPA21XXX</v>
      </c>
      <c r="C1429" s="3" t="s">
        <v>5</v>
      </c>
      <c r="D1429" s="3" t="s">
        <v>708</v>
      </c>
      <c r="E1429" s="6">
        <v>0</v>
      </c>
    </row>
    <row r="1430" spans="1:5" x14ac:dyDescent="0.35">
      <c r="A1430" s="3" t="s">
        <v>259</v>
      </c>
      <c r="B1430" s="3" t="str">
        <f t="shared" si="22"/>
        <v>SPA21XXX</v>
      </c>
      <c r="C1430" s="3" t="s">
        <v>5</v>
      </c>
      <c r="D1430" s="3" t="s">
        <v>709</v>
      </c>
      <c r="E1430" s="6">
        <v>0</v>
      </c>
    </row>
    <row r="1431" spans="1:5" x14ac:dyDescent="0.35">
      <c r="A1431" s="3" t="s">
        <v>259</v>
      </c>
      <c r="B1431" s="3" t="str">
        <f t="shared" si="22"/>
        <v>SPA21XXX</v>
      </c>
      <c r="C1431" s="3" t="s">
        <v>5</v>
      </c>
      <c r="D1431" s="3" t="s">
        <v>710</v>
      </c>
      <c r="E1431" s="6">
        <v>0</v>
      </c>
    </row>
    <row r="1432" spans="1:5" x14ac:dyDescent="0.35">
      <c r="A1432" s="3" t="s">
        <v>260</v>
      </c>
      <c r="B1432" s="3" t="str">
        <f t="shared" si="22"/>
        <v>SPA21XXX</v>
      </c>
      <c r="C1432" s="3" t="s">
        <v>3</v>
      </c>
      <c r="D1432" s="3" t="s">
        <v>706</v>
      </c>
      <c r="E1432" s="6">
        <v>497868</v>
      </c>
    </row>
    <row r="1433" spans="1:5" x14ac:dyDescent="0.35">
      <c r="A1433" s="3" t="s">
        <v>260</v>
      </c>
      <c r="B1433" s="3" t="str">
        <f t="shared" si="22"/>
        <v>SPA21XXX</v>
      </c>
      <c r="C1433" s="3" t="s">
        <v>3</v>
      </c>
      <c r="D1433" s="3" t="s">
        <v>707</v>
      </c>
      <c r="E1433" s="6">
        <v>547472</v>
      </c>
    </row>
    <row r="1434" spans="1:5" x14ac:dyDescent="0.35">
      <c r="A1434" s="3" t="s">
        <v>260</v>
      </c>
      <c r="B1434" s="3" t="str">
        <f t="shared" si="22"/>
        <v>SPA21XXX</v>
      </c>
      <c r="C1434" s="3" t="s">
        <v>3</v>
      </c>
      <c r="D1434" s="3" t="s">
        <v>708</v>
      </c>
      <c r="E1434" s="6">
        <v>547474</v>
      </c>
    </row>
    <row r="1435" spans="1:5" x14ac:dyDescent="0.35">
      <c r="A1435" s="3" t="s">
        <v>260</v>
      </c>
      <c r="B1435" s="3" t="str">
        <f t="shared" si="22"/>
        <v>SPA21XXX</v>
      </c>
      <c r="C1435" s="3" t="s">
        <v>3</v>
      </c>
      <c r="D1435" s="3" t="s">
        <v>709</v>
      </c>
      <c r="E1435" s="6">
        <v>547474</v>
      </c>
    </row>
    <row r="1436" spans="1:5" x14ac:dyDescent="0.35">
      <c r="A1436" s="3" t="s">
        <v>260</v>
      </c>
      <c r="B1436" s="3" t="str">
        <f t="shared" si="22"/>
        <v>SPA21XXX</v>
      </c>
      <c r="C1436" s="3" t="s">
        <v>3</v>
      </c>
      <c r="D1436" s="3" t="s">
        <v>710</v>
      </c>
      <c r="E1436" s="6">
        <v>547474</v>
      </c>
    </row>
    <row r="1437" spans="1:5" x14ac:dyDescent="0.35">
      <c r="A1437" s="3" t="s">
        <v>261</v>
      </c>
      <c r="B1437" s="3" t="str">
        <f t="shared" si="22"/>
        <v>SPA21XXX</v>
      </c>
      <c r="C1437" s="3" t="s">
        <v>5</v>
      </c>
      <c r="D1437" s="3" t="s">
        <v>706</v>
      </c>
      <c r="E1437" s="6">
        <v>0</v>
      </c>
    </row>
    <row r="1438" spans="1:5" x14ac:dyDescent="0.35">
      <c r="A1438" s="3" t="s">
        <v>261</v>
      </c>
      <c r="B1438" s="3" t="str">
        <f t="shared" si="22"/>
        <v>SPA21XXX</v>
      </c>
      <c r="C1438" s="3" t="s">
        <v>5</v>
      </c>
      <c r="D1438" s="3" t="s">
        <v>707</v>
      </c>
      <c r="E1438" s="6">
        <v>0</v>
      </c>
    </row>
    <row r="1439" spans="1:5" x14ac:dyDescent="0.35">
      <c r="A1439" s="3" t="s">
        <v>261</v>
      </c>
      <c r="B1439" s="3" t="str">
        <f t="shared" si="22"/>
        <v>SPA21XXX</v>
      </c>
      <c r="C1439" s="3" t="s">
        <v>5</v>
      </c>
      <c r="D1439" s="3" t="s">
        <v>708</v>
      </c>
      <c r="E1439" s="6">
        <v>0</v>
      </c>
    </row>
    <row r="1440" spans="1:5" x14ac:dyDescent="0.35">
      <c r="A1440" s="3" t="s">
        <v>261</v>
      </c>
      <c r="B1440" s="3" t="str">
        <f t="shared" si="22"/>
        <v>SPA21XXX</v>
      </c>
      <c r="C1440" s="3" t="s">
        <v>5</v>
      </c>
      <c r="D1440" s="3" t="s">
        <v>709</v>
      </c>
      <c r="E1440" s="6">
        <v>0</v>
      </c>
    </row>
    <row r="1441" spans="1:5" x14ac:dyDescent="0.35">
      <c r="A1441" s="3" t="s">
        <v>261</v>
      </c>
      <c r="B1441" s="3" t="str">
        <f t="shared" si="22"/>
        <v>SPA21XXX</v>
      </c>
      <c r="C1441" s="3" t="s">
        <v>5</v>
      </c>
      <c r="D1441" s="3" t="s">
        <v>710</v>
      </c>
      <c r="E1441" s="6">
        <v>0</v>
      </c>
    </row>
    <row r="1442" spans="1:5" x14ac:dyDescent="0.35">
      <c r="A1442" s="3" t="s">
        <v>262</v>
      </c>
      <c r="B1442" s="3" t="str">
        <f t="shared" si="22"/>
        <v>SPA21XXX</v>
      </c>
      <c r="C1442" s="3" t="s">
        <v>5</v>
      </c>
      <c r="D1442" s="3" t="s">
        <v>706</v>
      </c>
      <c r="E1442" s="6">
        <v>0</v>
      </c>
    </row>
    <row r="1443" spans="1:5" x14ac:dyDescent="0.35">
      <c r="A1443" s="3" t="s">
        <v>262</v>
      </c>
      <c r="B1443" s="3" t="str">
        <f t="shared" si="22"/>
        <v>SPA21XXX</v>
      </c>
      <c r="C1443" s="3" t="s">
        <v>5</v>
      </c>
      <c r="D1443" s="3" t="s">
        <v>707</v>
      </c>
      <c r="E1443" s="6">
        <v>0</v>
      </c>
    </row>
    <row r="1444" spans="1:5" x14ac:dyDescent="0.35">
      <c r="A1444" s="3" t="s">
        <v>262</v>
      </c>
      <c r="B1444" s="3" t="str">
        <f t="shared" si="22"/>
        <v>SPA21XXX</v>
      </c>
      <c r="C1444" s="3" t="s">
        <v>5</v>
      </c>
      <c r="D1444" s="3" t="s">
        <v>708</v>
      </c>
      <c r="E1444" s="6">
        <v>0</v>
      </c>
    </row>
    <row r="1445" spans="1:5" x14ac:dyDescent="0.35">
      <c r="A1445" s="3" t="s">
        <v>262</v>
      </c>
      <c r="B1445" s="3" t="str">
        <f t="shared" si="22"/>
        <v>SPA21XXX</v>
      </c>
      <c r="C1445" s="3" t="s">
        <v>5</v>
      </c>
      <c r="D1445" s="3" t="s">
        <v>709</v>
      </c>
      <c r="E1445" s="6">
        <v>0</v>
      </c>
    </row>
    <row r="1446" spans="1:5" x14ac:dyDescent="0.35">
      <c r="A1446" s="3" t="s">
        <v>262</v>
      </c>
      <c r="B1446" s="3" t="str">
        <f t="shared" si="22"/>
        <v>SPA21XXX</v>
      </c>
      <c r="C1446" s="3" t="s">
        <v>5</v>
      </c>
      <c r="D1446" s="3" t="s">
        <v>710</v>
      </c>
      <c r="E1446" s="6">
        <v>0</v>
      </c>
    </row>
    <row r="1447" spans="1:5" x14ac:dyDescent="0.35">
      <c r="A1447" s="3" t="s">
        <v>263</v>
      </c>
      <c r="B1447" s="3" t="str">
        <f t="shared" si="22"/>
        <v>SPA21XXX</v>
      </c>
      <c r="C1447" s="3" t="s">
        <v>5</v>
      </c>
      <c r="D1447" s="3" t="s">
        <v>706</v>
      </c>
      <c r="E1447" s="6">
        <v>0</v>
      </c>
    </row>
    <row r="1448" spans="1:5" x14ac:dyDescent="0.35">
      <c r="A1448" s="3" t="s">
        <v>263</v>
      </c>
      <c r="B1448" s="3" t="str">
        <f t="shared" si="22"/>
        <v>SPA21XXX</v>
      </c>
      <c r="C1448" s="3" t="s">
        <v>5</v>
      </c>
      <c r="D1448" s="3" t="s">
        <v>707</v>
      </c>
      <c r="E1448" s="6">
        <v>0</v>
      </c>
    </row>
    <row r="1449" spans="1:5" x14ac:dyDescent="0.35">
      <c r="A1449" s="3" t="s">
        <v>263</v>
      </c>
      <c r="B1449" s="3" t="str">
        <f t="shared" si="22"/>
        <v>SPA21XXX</v>
      </c>
      <c r="C1449" s="3" t="s">
        <v>5</v>
      </c>
      <c r="D1449" s="3" t="s">
        <v>708</v>
      </c>
      <c r="E1449" s="6">
        <v>0</v>
      </c>
    </row>
    <row r="1450" spans="1:5" x14ac:dyDescent="0.35">
      <c r="A1450" s="3" t="s">
        <v>263</v>
      </c>
      <c r="B1450" s="3" t="str">
        <f t="shared" si="22"/>
        <v>SPA21XXX</v>
      </c>
      <c r="C1450" s="3" t="s">
        <v>5</v>
      </c>
      <c r="D1450" s="3" t="s">
        <v>709</v>
      </c>
      <c r="E1450" s="6">
        <v>0</v>
      </c>
    </row>
    <row r="1451" spans="1:5" x14ac:dyDescent="0.35">
      <c r="A1451" s="3" t="s">
        <v>263</v>
      </c>
      <c r="B1451" s="3" t="str">
        <f t="shared" si="22"/>
        <v>SPA21XXX</v>
      </c>
      <c r="C1451" s="3" t="s">
        <v>5</v>
      </c>
      <c r="D1451" s="3" t="s">
        <v>710</v>
      </c>
      <c r="E1451" s="6">
        <v>0</v>
      </c>
    </row>
    <row r="1452" spans="1:5" x14ac:dyDescent="0.35">
      <c r="A1452" s="3" t="s">
        <v>264</v>
      </c>
      <c r="B1452" s="3" t="str">
        <f t="shared" si="22"/>
        <v>SPA21XXX</v>
      </c>
      <c r="C1452" s="3" t="s">
        <v>3</v>
      </c>
      <c r="D1452" s="3" t="s">
        <v>706</v>
      </c>
      <c r="E1452" s="6">
        <v>0</v>
      </c>
    </row>
    <row r="1453" spans="1:5" x14ac:dyDescent="0.35">
      <c r="A1453" s="3" t="s">
        <v>264</v>
      </c>
      <c r="B1453" s="3" t="str">
        <f t="shared" si="22"/>
        <v>SPA21XXX</v>
      </c>
      <c r="C1453" s="3" t="s">
        <v>3</v>
      </c>
      <c r="D1453" s="3" t="s">
        <v>707</v>
      </c>
      <c r="E1453" s="6">
        <v>0</v>
      </c>
    </row>
    <row r="1454" spans="1:5" x14ac:dyDescent="0.35">
      <c r="A1454" s="3" t="s">
        <v>264</v>
      </c>
      <c r="B1454" s="3" t="str">
        <f t="shared" si="22"/>
        <v>SPA21XXX</v>
      </c>
      <c r="C1454" s="3" t="s">
        <v>3</v>
      </c>
      <c r="D1454" s="3" t="s">
        <v>708</v>
      </c>
      <c r="E1454" s="6">
        <v>0</v>
      </c>
    </row>
    <row r="1455" spans="1:5" x14ac:dyDescent="0.35">
      <c r="A1455" s="3" t="s">
        <v>264</v>
      </c>
      <c r="B1455" s="3" t="str">
        <f t="shared" si="22"/>
        <v>SPA21XXX</v>
      </c>
      <c r="C1455" s="3" t="s">
        <v>3</v>
      </c>
      <c r="D1455" s="3" t="s">
        <v>709</v>
      </c>
      <c r="E1455" s="6">
        <v>0</v>
      </c>
    </row>
    <row r="1456" spans="1:5" x14ac:dyDescent="0.35">
      <c r="A1456" s="3" t="s">
        <v>264</v>
      </c>
      <c r="B1456" s="3" t="str">
        <f t="shared" si="22"/>
        <v>SPA21XXX</v>
      </c>
      <c r="C1456" s="3" t="s">
        <v>3</v>
      </c>
      <c r="D1456" s="3" t="s">
        <v>710</v>
      </c>
      <c r="E1456" s="6">
        <v>0</v>
      </c>
    </row>
    <row r="1457" spans="1:5" x14ac:dyDescent="0.35">
      <c r="A1457" s="3" t="s">
        <v>337</v>
      </c>
      <c r="B1457" s="3" t="str">
        <f t="shared" si="22"/>
        <v>SPA21XXX</v>
      </c>
      <c r="C1457" s="3" t="s">
        <v>5</v>
      </c>
      <c r="D1457" s="3" t="s">
        <v>706</v>
      </c>
      <c r="E1457" s="6">
        <v>0</v>
      </c>
    </row>
    <row r="1458" spans="1:5" x14ac:dyDescent="0.35">
      <c r="A1458" s="3" t="s">
        <v>337</v>
      </c>
      <c r="B1458" s="3" t="str">
        <f t="shared" si="22"/>
        <v>SPA21XXX</v>
      </c>
      <c r="C1458" s="3" t="s">
        <v>5</v>
      </c>
      <c r="D1458" s="3" t="s">
        <v>707</v>
      </c>
      <c r="E1458" s="6">
        <v>0</v>
      </c>
    </row>
    <row r="1459" spans="1:5" x14ac:dyDescent="0.35">
      <c r="A1459" s="3" t="s">
        <v>337</v>
      </c>
      <c r="B1459" s="3" t="str">
        <f t="shared" si="22"/>
        <v>SPA21XXX</v>
      </c>
      <c r="C1459" s="3" t="s">
        <v>5</v>
      </c>
      <c r="D1459" s="3" t="s">
        <v>708</v>
      </c>
      <c r="E1459" s="6">
        <v>0</v>
      </c>
    </row>
    <row r="1460" spans="1:5" x14ac:dyDescent="0.35">
      <c r="A1460" s="3" t="s">
        <v>337</v>
      </c>
      <c r="B1460" s="3" t="str">
        <f t="shared" si="22"/>
        <v>SPA21XXX</v>
      </c>
      <c r="C1460" s="3" t="s">
        <v>5</v>
      </c>
      <c r="D1460" s="3" t="s">
        <v>710</v>
      </c>
      <c r="E1460" s="6">
        <v>0</v>
      </c>
    </row>
    <row r="1461" spans="1:5" x14ac:dyDescent="0.35">
      <c r="A1461" s="3" t="s">
        <v>337</v>
      </c>
      <c r="B1461" s="3" t="str">
        <f t="shared" si="22"/>
        <v>SPA21XXX</v>
      </c>
      <c r="C1461" s="3" t="s">
        <v>5</v>
      </c>
      <c r="D1461" s="3" t="s">
        <v>709</v>
      </c>
      <c r="E1461" s="6">
        <v>0</v>
      </c>
    </row>
    <row r="1462" spans="1:5" x14ac:dyDescent="0.35">
      <c r="A1462" s="3" t="s">
        <v>265</v>
      </c>
      <c r="B1462" s="3" t="str">
        <f t="shared" si="22"/>
        <v>SPA21XXX</v>
      </c>
      <c r="C1462" s="3" t="s">
        <v>3</v>
      </c>
      <c r="D1462" s="3" t="s">
        <v>706</v>
      </c>
      <c r="E1462" s="6">
        <v>0</v>
      </c>
    </row>
    <row r="1463" spans="1:5" x14ac:dyDescent="0.35">
      <c r="A1463" s="3" t="s">
        <v>265</v>
      </c>
      <c r="B1463" s="3" t="str">
        <f t="shared" si="22"/>
        <v>SPA21XXX</v>
      </c>
      <c r="C1463" s="3" t="s">
        <v>3</v>
      </c>
      <c r="D1463" s="3" t="s">
        <v>707</v>
      </c>
      <c r="E1463" s="6">
        <v>0</v>
      </c>
    </row>
    <row r="1464" spans="1:5" x14ac:dyDescent="0.35">
      <c r="A1464" s="3" t="s">
        <v>265</v>
      </c>
      <c r="B1464" s="3" t="str">
        <f t="shared" si="22"/>
        <v>SPA21XXX</v>
      </c>
      <c r="C1464" s="3" t="s">
        <v>3</v>
      </c>
      <c r="D1464" s="3" t="s">
        <v>708</v>
      </c>
      <c r="E1464" s="6">
        <v>0</v>
      </c>
    </row>
    <row r="1465" spans="1:5" x14ac:dyDescent="0.35">
      <c r="A1465" s="3" t="s">
        <v>265</v>
      </c>
      <c r="B1465" s="3" t="str">
        <f t="shared" si="22"/>
        <v>SPA21XXX</v>
      </c>
      <c r="C1465" s="3" t="s">
        <v>3</v>
      </c>
      <c r="D1465" s="3" t="s">
        <v>709</v>
      </c>
      <c r="E1465" s="6">
        <v>0</v>
      </c>
    </row>
    <row r="1466" spans="1:5" x14ac:dyDescent="0.35">
      <c r="A1466" s="3" t="s">
        <v>265</v>
      </c>
      <c r="B1466" s="3" t="str">
        <f t="shared" si="22"/>
        <v>SPA21XXX</v>
      </c>
      <c r="C1466" s="3" t="s">
        <v>3</v>
      </c>
      <c r="D1466" s="3" t="s">
        <v>710</v>
      </c>
      <c r="E1466" s="6">
        <v>0</v>
      </c>
    </row>
    <row r="1467" spans="1:5" x14ac:dyDescent="0.35">
      <c r="A1467" s="3" t="s">
        <v>266</v>
      </c>
      <c r="B1467" s="3" t="str">
        <f t="shared" si="22"/>
        <v>SPA21XXX</v>
      </c>
      <c r="C1467" s="3" t="s">
        <v>5</v>
      </c>
      <c r="D1467" s="3" t="s">
        <v>706</v>
      </c>
      <c r="E1467" s="3">
        <v>0</v>
      </c>
    </row>
    <row r="1468" spans="1:5" x14ac:dyDescent="0.35">
      <c r="A1468" s="3" t="s">
        <v>266</v>
      </c>
      <c r="B1468" s="3" t="str">
        <f t="shared" si="22"/>
        <v>SPA21XXX</v>
      </c>
      <c r="C1468" s="3" t="s">
        <v>5</v>
      </c>
      <c r="D1468" s="3" t="s">
        <v>707</v>
      </c>
      <c r="E1468" s="3">
        <v>0</v>
      </c>
    </row>
    <row r="1469" spans="1:5" x14ac:dyDescent="0.35">
      <c r="A1469" s="3" t="s">
        <v>266</v>
      </c>
      <c r="B1469" s="3" t="str">
        <f t="shared" si="22"/>
        <v>SPA21XXX</v>
      </c>
      <c r="C1469" s="3" t="s">
        <v>5</v>
      </c>
      <c r="D1469" s="3" t="s">
        <v>708</v>
      </c>
      <c r="E1469" s="3">
        <v>0</v>
      </c>
    </row>
    <row r="1470" spans="1:5" x14ac:dyDescent="0.35">
      <c r="A1470" s="3" t="s">
        <v>266</v>
      </c>
      <c r="B1470" s="3" t="str">
        <f t="shared" si="22"/>
        <v>SPA21XXX</v>
      </c>
      <c r="C1470" s="3" t="s">
        <v>5</v>
      </c>
      <c r="D1470" s="3" t="s">
        <v>709</v>
      </c>
      <c r="E1470" s="3">
        <v>0</v>
      </c>
    </row>
    <row r="1471" spans="1:5" x14ac:dyDescent="0.35">
      <c r="A1471" s="3" t="s">
        <v>266</v>
      </c>
      <c r="B1471" s="3" t="str">
        <f t="shared" si="22"/>
        <v>SPA21XXX</v>
      </c>
      <c r="C1471" s="3" t="s">
        <v>5</v>
      </c>
      <c r="D1471" s="3" t="s">
        <v>710</v>
      </c>
      <c r="E1471" s="3">
        <v>0</v>
      </c>
    </row>
    <row r="1472" spans="1:5" x14ac:dyDescent="0.35">
      <c r="A1472" s="3" t="s">
        <v>267</v>
      </c>
      <c r="B1472" s="3" t="str">
        <f t="shared" si="22"/>
        <v>SPA21XXX</v>
      </c>
      <c r="C1472" s="3" t="s">
        <v>4</v>
      </c>
      <c r="D1472" s="3" t="s">
        <v>706</v>
      </c>
      <c r="E1472" s="6">
        <v>0</v>
      </c>
    </row>
    <row r="1473" spans="1:5" x14ac:dyDescent="0.35">
      <c r="A1473" s="3" t="s">
        <v>267</v>
      </c>
      <c r="B1473" s="3" t="str">
        <f t="shared" si="22"/>
        <v>SPA21XXX</v>
      </c>
      <c r="C1473" s="3" t="s">
        <v>4</v>
      </c>
      <c r="D1473" s="3" t="s">
        <v>707</v>
      </c>
      <c r="E1473" s="6">
        <v>0</v>
      </c>
    </row>
    <row r="1474" spans="1:5" x14ac:dyDescent="0.35">
      <c r="A1474" s="3" t="s">
        <v>267</v>
      </c>
      <c r="B1474" s="3" t="str">
        <f t="shared" si="22"/>
        <v>SPA21XXX</v>
      </c>
      <c r="C1474" s="3" t="s">
        <v>4</v>
      </c>
      <c r="D1474" s="3" t="s">
        <v>708</v>
      </c>
      <c r="E1474" s="6">
        <v>0</v>
      </c>
    </row>
    <row r="1475" spans="1:5" x14ac:dyDescent="0.35">
      <c r="A1475" s="3" t="s">
        <v>267</v>
      </c>
      <c r="B1475" s="3" t="str">
        <f t="shared" ref="B1475:B1538" si="23">REPLACE(A1475,6,3,"XXX")</f>
        <v>SPA21XXX</v>
      </c>
      <c r="C1475" s="3" t="s">
        <v>4</v>
      </c>
      <c r="D1475" s="3" t="s">
        <v>709</v>
      </c>
      <c r="E1475" s="6">
        <v>0</v>
      </c>
    </row>
    <row r="1476" spans="1:5" x14ac:dyDescent="0.35">
      <c r="A1476" s="3" t="s">
        <v>267</v>
      </c>
      <c r="B1476" s="3" t="str">
        <f t="shared" si="23"/>
        <v>SPA21XXX</v>
      </c>
      <c r="C1476" s="3" t="s">
        <v>4</v>
      </c>
      <c r="D1476" s="3" t="s">
        <v>710</v>
      </c>
      <c r="E1476" s="6">
        <v>0</v>
      </c>
    </row>
    <row r="1477" spans="1:5" x14ac:dyDescent="0.35">
      <c r="A1477" s="3" t="s">
        <v>268</v>
      </c>
      <c r="B1477" s="3" t="str">
        <f t="shared" si="23"/>
        <v>SPA21XXX</v>
      </c>
      <c r="C1477" s="3" t="s">
        <v>3</v>
      </c>
      <c r="D1477" s="3" t="s">
        <v>706</v>
      </c>
      <c r="E1477" s="6">
        <v>0</v>
      </c>
    </row>
    <row r="1478" spans="1:5" x14ac:dyDescent="0.35">
      <c r="A1478" s="3" t="s">
        <v>268</v>
      </c>
      <c r="B1478" s="3" t="str">
        <f t="shared" si="23"/>
        <v>SPA21XXX</v>
      </c>
      <c r="C1478" s="3" t="s">
        <v>3</v>
      </c>
      <c r="D1478" s="3" t="s">
        <v>707</v>
      </c>
      <c r="E1478" s="6">
        <v>0</v>
      </c>
    </row>
    <row r="1479" spans="1:5" x14ac:dyDescent="0.35">
      <c r="A1479" s="3" t="s">
        <v>268</v>
      </c>
      <c r="B1479" s="3" t="str">
        <f t="shared" si="23"/>
        <v>SPA21XXX</v>
      </c>
      <c r="C1479" s="3" t="s">
        <v>3</v>
      </c>
      <c r="D1479" s="3" t="s">
        <v>708</v>
      </c>
      <c r="E1479" s="6">
        <v>0</v>
      </c>
    </row>
    <row r="1480" spans="1:5" x14ac:dyDescent="0.35">
      <c r="A1480" s="3" t="s">
        <v>268</v>
      </c>
      <c r="B1480" s="3" t="str">
        <f t="shared" si="23"/>
        <v>SPA21XXX</v>
      </c>
      <c r="C1480" s="3" t="s">
        <v>3</v>
      </c>
      <c r="D1480" s="3" t="s">
        <v>709</v>
      </c>
      <c r="E1480" s="6">
        <v>0</v>
      </c>
    </row>
    <row r="1481" spans="1:5" x14ac:dyDescent="0.35">
      <c r="A1481" s="3" t="s">
        <v>268</v>
      </c>
      <c r="B1481" s="3" t="str">
        <f t="shared" si="23"/>
        <v>SPA21XXX</v>
      </c>
      <c r="C1481" s="3" t="s">
        <v>3</v>
      </c>
      <c r="D1481" s="3" t="s">
        <v>710</v>
      </c>
      <c r="E1481" s="6">
        <v>0</v>
      </c>
    </row>
    <row r="1482" spans="1:5" x14ac:dyDescent="0.35">
      <c r="A1482" s="3" t="s">
        <v>269</v>
      </c>
      <c r="B1482" s="3" t="str">
        <f t="shared" si="23"/>
        <v>SPA21XXX</v>
      </c>
      <c r="C1482" s="3" t="s">
        <v>5</v>
      </c>
      <c r="D1482" s="3" t="s">
        <v>706</v>
      </c>
      <c r="E1482" s="6">
        <v>0</v>
      </c>
    </row>
    <row r="1483" spans="1:5" x14ac:dyDescent="0.35">
      <c r="A1483" s="3" t="s">
        <v>269</v>
      </c>
      <c r="B1483" s="3" t="str">
        <f t="shared" si="23"/>
        <v>SPA21XXX</v>
      </c>
      <c r="C1483" s="3" t="s">
        <v>5</v>
      </c>
      <c r="D1483" s="3" t="s">
        <v>707</v>
      </c>
      <c r="E1483" s="6">
        <v>0</v>
      </c>
    </row>
    <row r="1484" spans="1:5" x14ac:dyDescent="0.35">
      <c r="A1484" s="3" t="s">
        <v>269</v>
      </c>
      <c r="B1484" s="3" t="str">
        <f t="shared" si="23"/>
        <v>SPA21XXX</v>
      </c>
      <c r="C1484" s="3" t="s">
        <v>5</v>
      </c>
      <c r="D1484" s="3" t="s">
        <v>708</v>
      </c>
      <c r="E1484" s="6">
        <v>0</v>
      </c>
    </row>
    <row r="1485" spans="1:5" x14ac:dyDescent="0.35">
      <c r="A1485" s="3" t="s">
        <v>269</v>
      </c>
      <c r="B1485" s="3" t="str">
        <f t="shared" si="23"/>
        <v>SPA21XXX</v>
      </c>
      <c r="C1485" s="3" t="s">
        <v>5</v>
      </c>
      <c r="D1485" s="3" t="s">
        <v>709</v>
      </c>
      <c r="E1485" s="6">
        <v>0</v>
      </c>
    </row>
    <row r="1486" spans="1:5" x14ac:dyDescent="0.35">
      <c r="A1486" s="3" t="s">
        <v>269</v>
      </c>
      <c r="B1486" s="3" t="str">
        <f t="shared" si="23"/>
        <v>SPA21XXX</v>
      </c>
      <c r="C1486" s="3" t="s">
        <v>5</v>
      </c>
      <c r="D1486" s="3" t="s">
        <v>710</v>
      </c>
      <c r="E1486" s="6">
        <v>0</v>
      </c>
    </row>
    <row r="1487" spans="1:5" x14ac:dyDescent="0.35">
      <c r="A1487" s="3" t="s">
        <v>338</v>
      </c>
      <c r="B1487" s="3" t="str">
        <f t="shared" si="23"/>
        <v>SPA21XXX</v>
      </c>
      <c r="C1487" s="3" t="s">
        <v>5</v>
      </c>
      <c r="D1487" s="3" t="s">
        <v>706</v>
      </c>
      <c r="E1487" s="6">
        <v>0</v>
      </c>
    </row>
    <row r="1488" spans="1:5" x14ac:dyDescent="0.35">
      <c r="A1488" s="3" t="s">
        <v>338</v>
      </c>
      <c r="B1488" s="3" t="str">
        <f t="shared" si="23"/>
        <v>SPA21XXX</v>
      </c>
      <c r="C1488" s="3" t="s">
        <v>5</v>
      </c>
      <c r="D1488" s="3" t="s">
        <v>707</v>
      </c>
      <c r="E1488" s="6">
        <v>0</v>
      </c>
    </row>
    <row r="1489" spans="1:5" x14ac:dyDescent="0.35">
      <c r="A1489" s="3" t="s">
        <v>338</v>
      </c>
      <c r="B1489" s="3" t="str">
        <f t="shared" si="23"/>
        <v>SPA21XXX</v>
      </c>
      <c r="C1489" s="3" t="s">
        <v>5</v>
      </c>
      <c r="D1489" s="3" t="s">
        <v>708</v>
      </c>
      <c r="E1489" s="6">
        <v>0</v>
      </c>
    </row>
    <row r="1490" spans="1:5" x14ac:dyDescent="0.35">
      <c r="A1490" s="3" t="s">
        <v>338</v>
      </c>
      <c r="B1490" s="3" t="str">
        <f t="shared" si="23"/>
        <v>SPA21XXX</v>
      </c>
      <c r="C1490" s="3" t="s">
        <v>5</v>
      </c>
      <c r="D1490" s="3" t="s">
        <v>709</v>
      </c>
      <c r="E1490" s="6">
        <v>0</v>
      </c>
    </row>
    <row r="1491" spans="1:5" x14ac:dyDescent="0.35">
      <c r="A1491" s="3" t="s">
        <v>338</v>
      </c>
      <c r="B1491" s="3" t="str">
        <f t="shared" si="23"/>
        <v>SPA21XXX</v>
      </c>
      <c r="C1491" s="3" t="s">
        <v>5</v>
      </c>
      <c r="D1491" s="3" t="s">
        <v>710</v>
      </c>
      <c r="E1491" s="6">
        <v>0</v>
      </c>
    </row>
    <row r="1492" spans="1:5" x14ac:dyDescent="0.35">
      <c r="A1492" s="3" t="s">
        <v>339</v>
      </c>
      <c r="B1492" s="3" t="str">
        <f t="shared" si="23"/>
        <v>SPA21XXX</v>
      </c>
      <c r="C1492" s="3" t="s">
        <v>5</v>
      </c>
      <c r="D1492" s="3" t="s">
        <v>706</v>
      </c>
      <c r="E1492" s="3">
        <v>0</v>
      </c>
    </row>
    <row r="1493" spans="1:5" x14ac:dyDescent="0.35">
      <c r="A1493" s="3" t="s">
        <v>339</v>
      </c>
      <c r="B1493" s="3" t="str">
        <f t="shared" si="23"/>
        <v>SPA21XXX</v>
      </c>
      <c r="C1493" s="3" t="s">
        <v>5</v>
      </c>
      <c r="D1493" s="3" t="s">
        <v>707</v>
      </c>
      <c r="E1493" s="3">
        <v>0</v>
      </c>
    </row>
    <row r="1494" spans="1:5" x14ac:dyDescent="0.35">
      <c r="A1494" s="3" t="s">
        <v>339</v>
      </c>
      <c r="B1494" s="3" t="str">
        <f t="shared" si="23"/>
        <v>SPA21XXX</v>
      </c>
      <c r="C1494" s="3" t="s">
        <v>5</v>
      </c>
      <c r="D1494" s="3" t="s">
        <v>708</v>
      </c>
      <c r="E1494" s="3">
        <v>0</v>
      </c>
    </row>
    <row r="1495" spans="1:5" x14ac:dyDescent="0.35">
      <c r="A1495" s="3" t="s">
        <v>339</v>
      </c>
      <c r="B1495" s="3" t="str">
        <f t="shared" si="23"/>
        <v>SPA21XXX</v>
      </c>
      <c r="C1495" s="3" t="s">
        <v>5</v>
      </c>
      <c r="D1495" s="3" t="s">
        <v>709</v>
      </c>
      <c r="E1495" s="3">
        <v>0</v>
      </c>
    </row>
    <row r="1496" spans="1:5" x14ac:dyDescent="0.35">
      <c r="A1496" s="3" t="s">
        <v>339</v>
      </c>
      <c r="B1496" s="3" t="str">
        <f t="shared" si="23"/>
        <v>SPA21XXX</v>
      </c>
      <c r="C1496" s="3" t="s">
        <v>5</v>
      </c>
      <c r="D1496" s="3" t="s">
        <v>710</v>
      </c>
      <c r="E1496" s="3">
        <v>0</v>
      </c>
    </row>
    <row r="1497" spans="1:5" x14ac:dyDescent="0.35">
      <c r="A1497" s="3" t="s">
        <v>270</v>
      </c>
      <c r="B1497" s="3" t="str">
        <f t="shared" si="23"/>
        <v>SPA21XXX</v>
      </c>
      <c r="C1497" s="3" t="s">
        <v>4</v>
      </c>
      <c r="D1497" s="3" t="s">
        <v>706</v>
      </c>
      <c r="E1497" s="3">
        <v>0</v>
      </c>
    </row>
    <row r="1498" spans="1:5" x14ac:dyDescent="0.35">
      <c r="A1498" s="3" t="s">
        <v>270</v>
      </c>
      <c r="B1498" s="3" t="str">
        <f t="shared" si="23"/>
        <v>SPA21XXX</v>
      </c>
      <c r="C1498" s="3" t="s">
        <v>4</v>
      </c>
      <c r="D1498" s="3" t="s">
        <v>707</v>
      </c>
      <c r="E1498" s="3">
        <v>0</v>
      </c>
    </row>
    <row r="1499" spans="1:5" x14ac:dyDescent="0.35">
      <c r="A1499" s="3" t="s">
        <v>270</v>
      </c>
      <c r="B1499" s="3" t="str">
        <f t="shared" si="23"/>
        <v>SPA21XXX</v>
      </c>
      <c r="C1499" s="3" t="s">
        <v>4</v>
      </c>
      <c r="D1499" s="3" t="s">
        <v>708</v>
      </c>
      <c r="E1499" s="3">
        <v>0</v>
      </c>
    </row>
    <row r="1500" spans="1:5" x14ac:dyDescent="0.35">
      <c r="A1500" s="3" t="s">
        <v>270</v>
      </c>
      <c r="B1500" s="3" t="str">
        <f t="shared" si="23"/>
        <v>SPA21XXX</v>
      </c>
      <c r="C1500" s="3" t="s">
        <v>4</v>
      </c>
      <c r="D1500" s="3" t="s">
        <v>709</v>
      </c>
      <c r="E1500" s="3">
        <v>0</v>
      </c>
    </row>
    <row r="1501" spans="1:5" x14ac:dyDescent="0.35">
      <c r="A1501" s="3" t="s">
        <v>270</v>
      </c>
      <c r="B1501" s="3" t="str">
        <f t="shared" si="23"/>
        <v>SPA21XXX</v>
      </c>
      <c r="C1501" s="3" t="s">
        <v>4</v>
      </c>
      <c r="D1501" s="3" t="s">
        <v>710</v>
      </c>
      <c r="E1501" s="3">
        <v>0</v>
      </c>
    </row>
    <row r="1502" spans="1:5" x14ac:dyDescent="0.35">
      <c r="A1502" s="3" t="s">
        <v>340</v>
      </c>
      <c r="B1502" s="3" t="str">
        <f t="shared" si="23"/>
        <v>SPA21XXX</v>
      </c>
      <c r="C1502" s="3" t="s">
        <v>5</v>
      </c>
      <c r="D1502" s="3" t="s">
        <v>706</v>
      </c>
      <c r="E1502" s="3">
        <v>0</v>
      </c>
    </row>
    <row r="1503" spans="1:5" x14ac:dyDescent="0.35">
      <c r="A1503" s="3" t="s">
        <v>340</v>
      </c>
      <c r="B1503" s="3" t="str">
        <f t="shared" si="23"/>
        <v>SPA21XXX</v>
      </c>
      <c r="C1503" s="3" t="s">
        <v>5</v>
      </c>
      <c r="D1503" s="3" t="s">
        <v>707</v>
      </c>
      <c r="E1503" s="3">
        <v>0</v>
      </c>
    </row>
    <row r="1504" spans="1:5" x14ac:dyDescent="0.35">
      <c r="A1504" s="3" t="s">
        <v>340</v>
      </c>
      <c r="B1504" s="3" t="str">
        <f t="shared" si="23"/>
        <v>SPA21XXX</v>
      </c>
      <c r="C1504" s="3" t="s">
        <v>5</v>
      </c>
      <c r="D1504" s="3" t="s">
        <v>708</v>
      </c>
      <c r="E1504" s="3">
        <v>0</v>
      </c>
    </row>
    <row r="1505" spans="1:5" x14ac:dyDescent="0.35">
      <c r="A1505" s="3" t="s">
        <v>340</v>
      </c>
      <c r="B1505" s="3" t="str">
        <f t="shared" si="23"/>
        <v>SPA21XXX</v>
      </c>
      <c r="C1505" s="3" t="s">
        <v>5</v>
      </c>
      <c r="D1505" s="3" t="s">
        <v>709</v>
      </c>
      <c r="E1505" s="3">
        <v>0</v>
      </c>
    </row>
    <row r="1506" spans="1:5" x14ac:dyDescent="0.35">
      <c r="A1506" s="3" t="s">
        <v>340</v>
      </c>
      <c r="B1506" s="3" t="str">
        <f t="shared" si="23"/>
        <v>SPA21XXX</v>
      </c>
      <c r="C1506" s="3" t="s">
        <v>5</v>
      </c>
      <c r="D1506" s="3" t="s">
        <v>710</v>
      </c>
      <c r="E1506" s="3">
        <v>0</v>
      </c>
    </row>
    <row r="1507" spans="1:5" x14ac:dyDescent="0.35">
      <c r="A1507" s="3" t="s">
        <v>271</v>
      </c>
      <c r="B1507" s="3" t="str">
        <f t="shared" si="23"/>
        <v>SPA21XXX</v>
      </c>
      <c r="C1507" s="3" t="s">
        <v>3</v>
      </c>
      <c r="D1507" s="3" t="s">
        <v>706</v>
      </c>
      <c r="E1507" s="3">
        <v>0</v>
      </c>
    </row>
    <row r="1508" spans="1:5" x14ac:dyDescent="0.35">
      <c r="A1508" s="3" t="s">
        <v>271</v>
      </c>
      <c r="B1508" s="3" t="str">
        <f t="shared" si="23"/>
        <v>SPA21XXX</v>
      </c>
      <c r="C1508" s="3" t="s">
        <v>3</v>
      </c>
      <c r="D1508" s="3" t="s">
        <v>707</v>
      </c>
      <c r="E1508" s="3">
        <v>0</v>
      </c>
    </row>
    <row r="1509" spans="1:5" x14ac:dyDescent="0.35">
      <c r="A1509" s="3" t="s">
        <v>271</v>
      </c>
      <c r="B1509" s="3" t="str">
        <f t="shared" si="23"/>
        <v>SPA21XXX</v>
      </c>
      <c r="C1509" s="3" t="s">
        <v>3</v>
      </c>
      <c r="D1509" s="3" t="s">
        <v>708</v>
      </c>
      <c r="E1509" s="3">
        <v>0</v>
      </c>
    </row>
    <row r="1510" spans="1:5" x14ac:dyDescent="0.35">
      <c r="A1510" s="3" t="s">
        <v>271</v>
      </c>
      <c r="B1510" s="3" t="str">
        <f t="shared" si="23"/>
        <v>SPA21XXX</v>
      </c>
      <c r="C1510" s="3" t="s">
        <v>3</v>
      </c>
      <c r="D1510" s="3" t="s">
        <v>709</v>
      </c>
      <c r="E1510" s="3">
        <v>0</v>
      </c>
    </row>
    <row r="1511" spans="1:5" x14ac:dyDescent="0.35">
      <c r="A1511" s="3" t="s">
        <v>271</v>
      </c>
      <c r="B1511" s="3" t="str">
        <f t="shared" si="23"/>
        <v>SPA21XXX</v>
      </c>
      <c r="C1511" s="3" t="s">
        <v>3</v>
      </c>
      <c r="D1511" s="3" t="s">
        <v>710</v>
      </c>
      <c r="E1511" s="3">
        <v>0</v>
      </c>
    </row>
    <row r="1512" spans="1:5" x14ac:dyDescent="0.35">
      <c r="A1512" s="3" t="s">
        <v>272</v>
      </c>
      <c r="B1512" s="3" t="str">
        <f t="shared" si="23"/>
        <v>SPA21XXX</v>
      </c>
      <c r="C1512" s="3" t="s">
        <v>3</v>
      </c>
      <c r="D1512" s="3" t="s">
        <v>706</v>
      </c>
      <c r="E1512" s="3">
        <v>0</v>
      </c>
    </row>
    <row r="1513" spans="1:5" x14ac:dyDescent="0.35">
      <c r="A1513" s="3" t="s">
        <v>272</v>
      </c>
      <c r="B1513" s="3" t="str">
        <f t="shared" si="23"/>
        <v>SPA21XXX</v>
      </c>
      <c r="C1513" s="3" t="s">
        <v>3</v>
      </c>
      <c r="D1513" s="3" t="s">
        <v>707</v>
      </c>
      <c r="E1513" s="3">
        <v>0</v>
      </c>
    </row>
    <row r="1514" spans="1:5" x14ac:dyDescent="0.35">
      <c r="A1514" s="3" t="s">
        <v>272</v>
      </c>
      <c r="B1514" s="3" t="str">
        <f t="shared" si="23"/>
        <v>SPA21XXX</v>
      </c>
      <c r="C1514" s="3" t="s">
        <v>3</v>
      </c>
      <c r="D1514" s="3" t="s">
        <v>708</v>
      </c>
      <c r="E1514" s="3">
        <v>0</v>
      </c>
    </row>
    <row r="1515" spans="1:5" x14ac:dyDescent="0.35">
      <c r="A1515" s="3" t="s">
        <v>272</v>
      </c>
      <c r="B1515" s="3" t="str">
        <f t="shared" si="23"/>
        <v>SPA21XXX</v>
      </c>
      <c r="C1515" s="3" t="s">
        <v>3</v>
      </c>
      <c r="D1515" s="3" t="s">
        <v>709</v>
      </c>
      <c r="E1515" s="3">
        <v>0</v>
      </c>
    </row>
    <row r="1516" spans="1:5" x14ac:dyDescent="0.35">
      <c r="A1516" s="3" t="s">
        <v>272</v>
      </c>
      <c r="B1516" s="3" t="str">
        <f t="shared" si="23"/>
        <v>SPA21XXX</v>
      </c>
      <c r="C1516" s="3" t="s">
        <v>3</v>
      </c>
      <c r="D1516" s="3" t="s">
        <v>710</v>
      </c>
      <c r="E1516" s="3">
        <v>0</v>
      </c>
    </row>
    <row r="1517" spans="1:5" x14ac:dyDescent="0.35">
      <c r="A1517" s="3" t="s">
        <v>273</v>
      </c>
      <c r="B1517" s="3" t="str">
        <f t="shared" si="23"/>
        <v>SPA21XXX</v>
      </c>
      <c r="C1517" s="3" t="s">
        <v>3</v>
      </c>
      <c r="D1517" s="3" t="s">
        <v>706</v>
      </c>
      <c r="E1517" s="3">
        <v>0</v>
      </c>
    </row>
    <row r="1518" spans="1:5" x14ac:dyDescent="0.35">
      <c r="A1518" s="3" t="s">
        <v>273</v>
      </c>
      <c r="B1518" s="3" t="str">
        <f t="shared" si="23"/>
        <v>SPA21XXX</v>
      </c>
      <c r="C1518" s="3" t="s">
        <v>3</v>
      </c>
      <c r="D1518" s="3" t="s">
        <v>707</v>
      </c>
      <c r="E1518" s="3">
        <v>0</v>
      </c>
    </row>
    <row r="1519" spans="1:5" x14ac:dyDescent="0.35">
      <c r="A1519" s="3" t="s">
        <v>273</v>
      </c>
      <c r="B1519" s="3" t="str">
        <f t="shared" si="23"/>
        <v>SPA21XXX</v>
      </c>
      <c r="C1519" s="3" t="s">
        <v>3</v>
      </c>
      <c r="D1519" s="3" t="s">
        <v>708</v>
      </c>
      <c r="E1519" s="3">
        <v>0</v>
      </c>
    </row>
    <row r="1520" spans="1:5" x14ac:dyDescent="0.35">
      <c r="A1520" s="3" t="s">
        <v>273</v>
      </c>
      <c r="B1520" s="3" t="str">
        <f t="shared" si="23"/>
        <v>SPA21XXX</v>
      </c>
      <c r="C1520" s="3" t="s">
        <v>3</v>
      </c>
      <c r="D1520" s="3" t="s">
        <v>709</v>
      </c>
      <c r="E1520" s="3">
        <v>0</v>
      </c>
    </row>
    <row r="1521" spans="1:5" x14ac:dyDescent="0.35">
      <c r="A1521" s="3" t="s">
        <v>273</v>
      </c>
      <c r="B1521" s="3" t="str">
        <f t="shared" si="23"/>
        <v>SPA21XXX</v>
      </c>
      <c r="C1521" s="3" t="s">
        <v>3</v>
      </c>
      <c r="D1521" s="3" t="s">
        <v>710</v>
      </c>
      <c r="E1521" s="3">
        <v>0</v>
      </c>
    </row>
    <row r="1522" spans="1:5" x14ac:dyDescent="0.35">
      <c r="A1522" s="3" t="s">
        <v>274</v>
      </c>
      <c r="B1522" s="3" t="str">
        <f t="shared" si="23"/>
        <v>SPA21XXX</v>
      </c>
      <c r="C1522" s="3" t="s">
        <v>5</v>
      </c>
      <c r="D1522" s="3" t="s">
        <v>706</v>
      </c>
      <c r="E1522" s="3">
        <v>0</v>
      </c>
    </row>
    <row r="1523" spans="1:5" x14ac:dyDescent="0.35">
      <c r="A1523" s="3" t="s">
        <v>274</v>
      </c>
      <c r="B1523" s="3" t="str">
        <f t="shared" si="23"/>
        <v>SPA21XXX</v>
      </c>
      <c r="C1523" s="3" t="s">
        <v>5</v>
      </c>
      <c r="D1523" s="3" t="s">
        <v>707</v>
      </c>
      <c r="E1523" s="3">
        <v>0</v>
      </c>
    </row>
    <row r="1524" spans="1:5" x14ac:dyDescent="0.35">
      <c r="A1524" s="3" t="s">
        <v>274</v>
      </c>
      <c r="B1524" s="3" t="str">
        <f t="shared" si="23"/>
        <v>SPA21XXX</v>
      </c>
      <c r="C1524" s="3" t="s">
        <v>5</v>
      </c>
      <c r="D1524" s="3" t="s">
        <v>708</v>
      </c>
      <c r="E1524" s="3">
        <v>0</v>
      </c>
    </row>
    <row r="1525" spans="1:5" x14ac:dyDescent="0.35">
      <c r="A1525" s="3" t="s">
        <v>274</v>
      </c>
      <c r="B1525" s="3" t="str">
        <f t="shared" si="23"/>
        <v>SPA21XXX</v>
      </c>
      <c r="C1525" s="3" t="s">
        <v>5</v>
      </c>
      <c r="D1525" s="3" t="s">
        <v>709</v>
      </c>
      <c r="E1525" s="3">
        <v>0</v>
      </c>
    </row>
    <row r="1526" spans="1:5" x14ac:dyDescent="0.35">
      <c r="A1526" s="3" t="s">
        <v>274</v>
      </c>
      <c r="B1526" s="3" t="str">
        <f t="shared" si="23"/>
        <v>SPA21XXX</v>
      </c>
      <c r="C1526" s="3" t="s">
        <v>5</v>
      </c>
      <c r="D1526" s="3" t="s">
        <v>710</v>
      </c>
      <c r="E1526" s="3">
        <v>0</v>
      </c>
    </row>
    <row r="1527" spans="1:5" x14ac:dyDescent="0.35">
      <c r="A1527" s="3" t="s">
        <v>275</v>
      </c>
      <c r="B1527" s="3" t="str">
        <f t="shared" si="23"/>
        <v>SPA21XXX</v>
      </c>
      <c r="C1527" s="3" t="s">
        <v>3</v>
      </c>
      <c r="D1527" s="3" t="s">
        <v>706</v>
      </c>
      <c r="E1527" s="3">
        <v>0</v>
      </c>
    </row>
    <row r="1528" spans="1:5" x14ac:dyDescent="0.35">
      <c r="A1528" s="3" t="s">
        <v>275</v>
      </c>
      <c r="B1528" s="3" t="str">
        <f t="shared" si="23"/>
        <v>SPA21XXX</v>
      </c>
      <c r="C1528" s="3" t="s">
        <v>3</v>
      </c>
      <c r="D1528" s="3" t="s">
        <v>707</v>
      </c>
      <c r="E1528" s="3">
        <v>0</v>
      </c>
    </row>
    <row r="1529" spans="1:5" x14ac:dyDescent="0.35">
      <c r="A1529" s="3" t="s">
        <v>275</v>
      </c>
      <c r="B1529" s="3" t="str">
        <f t="shared" si="23"/>
        <v>SPA21XXX</v>
      </c>
      <c r="C1529" s="3" t="s">
        <v>3</v>
      </c>
      <c r="D1529" s="3" t="s">
        <v>708</v>
      </c>
      <c r="E1529" s="3">
        <v>0</v>
      </c>
    </row>
    <row r="1530" spans="1:5" x14ac:dyDescent="0.35">
      <c r="A1530" s="3" t="s">
        <v>275</v>
      </c>
      <c r="B1530" s="3" t="str">
        <f t="shared" si="23"/>
        <v>SPA21XXX</v>
      </c>
      <c r="C1530" s="3" t="s">
        <v>3</v>
      </c>
      <c r="D1530" s="3" t="s">
        <v>709</v>
      </c>
      <c r="E1530" s="3">
        <v>0</v>
      </c>
    </row>
    <row r="1531" spans="1:5" x14ac:dyDescent="0.35">
      <c r="A1531" s="3" t="s">
        <v>275</v>
      </c>
      <c r="B1531" s="3" t="str">
        <f t="shared" si="23"/>
        <v>SPA21XXX</v>
      </c>
      <c r="C1531" s="3" t="s">
        <v>3</v>
      </c>
      <c r="D1531" s="3" t="s">
        <v>710</v>
      </c>
      <c r="E1531" s="3">
        <v>0</v>
      </c>
    </row>
    <row r="1532" spans="1:5" x14ac:dyDescent="0.35">
      <c r="A1532" s="3" t="s">
        <v>276</v>
      </c>
      <c r="B1532" s="3" t="str">
        <f t="shared" si="23"/>
        <v>SPA21XXX</v>
      </c>
      <c r="C1532" s="3" t="s">
        <v>5</v>
      </c>
      <c r="D1532" s="3" t="s">
        <v>706</v>
      </c>
      <c r="E1532" s="6">
        <v>0</v>
      </c>
    </row>
    <row r="1533" spans="1:5" x14ac:dyDescent="0.35">
      <c r="A1533" s="3" t="s">
        <v>276</v>
      </c>
      <c r="B1533" s="3" t="str">
        <f t="shared" si="23"/>
        <v>SPA21XXX</v>
      </c>
      <c r="C1533" s="3" t="s">
        <v>5</v>
      </c>
      <c r="D1533" s="3" t="s">
        <v>707</v>
      </c>
      <c r="E1533" s="6">
        <v>0</v>
      </c>
    </row>
    <row r="1534" spans="1:5" x14ac:dyDescent="0.35">
      <c r="A1534" s="3" t="s">
        <v>276</v>
      </c>
      <c r="B1534" s="3" t="str">
        <f t="shared" si="23"/>
        <v>SPA21XXX</v>
      </c>
      <c r="C1534" s="3" t="s">
        <v>5</v>
      </c>
      <c r="D1534" s="3" t="s">
        <v>708</v>
      </c>
      <c r="E1534" s="6">
        <v>0</v>
      </c>
    </row>
    <row r="1535" spans="1:5" x14ac:dyDescent="0.35">
      <c r="A1535" s="3" t="s">
        <v>276</v>
      </c>
      <c r="B1535" s="3" t="str">
        <f t="shared" si="23"/>
        <v>SPA21XXX</v>
      </c>
      <c r="C1535" s="3" t="s">
        <v>5</v>
      </c>
      <c r="D1535" s="3" t="s">
        <v>709</v>
      </c>
      <c r="E1535" s="6">
        <v>0</v>
      </c>
    </row>
    <row r="1536" spans="1:5" x14ac:dyDescent="0.35">
      <c r="A1536" s="3" t="s">
        <v>276</v>
      </c>
      <c r="B1536" s="3" t="str">
        <f t="shared" si="23"/>
        <v>SPA21XXX</v>
      </c>
      <c r="C1536" s="3" t="s">
        <v>5</v>
      </c>
      <c r="D1536" s="3" t="s">
        <v>710</v>
      </c>
      <c r="E1536" s="6">
        <v>0</v>
      </c>
    </row>
    <row r="1537" spans="1:5" x14ac:dyDescent="0.35">
      <c r="A1537" s="3" t="s">
        <v>277</v>
      </c>
      <c r="B1537" s="3" t="str">
        <f t="shared" si="23"/>
        <v>SPA21XXX</v>
      </c>
      <c r="C1537" s="3" t="s">
        <v>4</v>
      </c>
      <c r="D1537" s="3" t="s">
        <v>706</v>
      </c>
      <c r="E1537" s="6">
        <v>0</v>
      </c>
    </row>
    <row r="1538" spans="1:5" x14ac:dyDescent="0.35">
      <c r="A1538" s="3" t="s">
        <v>277</v>
      </c>
      <c r="B1538" s="3" t="str">
        <f t="shared" si="23"/>
        <v>SPA21XXX</v>
      </c>
      <c r="C1538" s="3" t="s">
        <v>4</v>
      </c>
      <c r="D1538" s="3" t="s">
        <v>707</v>
      </c>
      <c r="E1538" s="6">
        <v>0</v>
      </c>
    </row>
    <row r="1539" spans="1:5" x14ac:dyDescent="0.35">
      <c r="A1539" s="3" t="s">
        <v>277</v>
      </c>
      <c r="B1539" s="3" t="str">
        <f t="shared" ref="B1539:B1602" si="24">REPLACE(A1539,6,3,"XXX")</f>
        <v>SPA21XXX</v>
      </c>
      <c r="C1539" s="3" t="s">
        <v>4</v>
      </c>
      <c r="D1539" s="3" t="s">
        <v>708</v>
      </c>
      <c r="E1539" s="6">
        <v>0</v>
      </c>
    </row>
    <row r="1540" spans="1:5" x14ac:dyDescent="0.35">
      <c r="A1540" s="3" t="s">
        <v>277</v>
      </c>
      <c r="B1540" s="3" t="str">
        <f t="shared" si="24"/>
        <v>SPA21XXX</v>
      </c>
      <c r="C1540" s="3" t="s">
        <v>4</v>
      </c>
      <c r="D1540" s="3" t="s">
        <v>709</v>
      </c>
      <c r="E1540" s="6">
        <v>0</v>
      </c>
    </row>
    <row r="1541" spans="1:5" x14ac:dyDescent="0.35">
      <c r="A1541" s="3" t="s">
        <v>277</v>
      </c>
      <c r="B1541" s="3" t="str">
        <f t="shared" si="24"/>
        <v>SPA21XXX</v>
      </c>
      <c r="C1541" s="3" t="s">
        <v>4</v>
      </c>
      <c r="D1541" s="3" t="s">
        <v>710</v>
      </c>
      <c r="E1541" s="6">
        <v>20000</v>
      </c>
    </row>
    <row r="1542" spans="1:5" x14ac:dyDescent="0.35">
      <c r="A1542" s="3" t="s">
        <v>341</v>
      </c>
      <c r="B1542" s="3" t="str">
        <f t="shared" si="24"/>
        <v>SPA21XXX</v>
      </c>
      <c r="C1542" s="3" t="s">
        <v>5</v>
      </c>
      <c r="D1542" s="3" t="s">
        <v>706</v>
      </c>
      <c r="E1542" s="6">
        <v>0</v>
      </c>
    </row>
    <row r="1543" spans="1:5" x14ac:dyDescent="0.35">
      <c r="A1543" s="3" t="s">
        <v>341</v>
      </c>
      <c r="B1543" s="3" t="str">
        <f t="shared" si="24"/>
        <v>SPA21XXX</v>
      </c>
      <c r="C1543" s="3" t="s">
        <v>5</v>
      </c>
      <c r="D1543" s="3" t="s">
        <v>707</v>
      </c>
      <c r="E1543" s="6">
        <v>0</v>
      </c>
    </row>
    <row r="1544" spans="1:5" x14ac:dyDescent="0.35">
      <c r="A1544" s="3" t="s">
        <v>341</v>
      </c>
      <c r="B1544" s="3" t="str">
        <f t="shared" si="24"/>
        <v>SPA21XXX</v>
      </c>
      <c r="C1544" s="3" t="s">
        <v>5</v>
      </c>
      <c r="D1544" s="3" t="s">
        <v>708</v>
      </c>
      <c r="E1544" s="6">
        <v>0</v>
      </c>
    </row>
    <row r="1545" spans="1:5" x14ac:dyDescent="0.35">
      <c r="A1545" s="3" t="s">
        <v>341</v>
      </c>
      <c r="B1545" s="3" t="str">
        <f t="shared" si="24"/>
        <v>SPA21XXX</v>
      </c>
      <c r="C1545" s="3" t="s">
        <v>5</v>
      </c>
      <c r="D1545" s="3" t="s">
        <v>709</v>
      </c>
      <c r="E1545" s="6">
        <v>0</v>
      </c>
    </row>
    <row r="1546" spans="1:5" x14ac:dyDescent="0.35">
      <c r="A1546" s="3" t="s">
        <v>341</v>
      </c>
      <c r="B1546" s="3" t="str">
        <f t="shared" si="24"/>
        <v>SPA21XXX</v>
      </c>
      <c r="C1546" s="3" t="s">
        <v>5</v>
      </c>
      <c r="D1546" s="3" t="s">
        <v>710</v>
      </c>
      <c r="E1546" s="6">
        <v>0</v>
      </c>
    </row>
    <row r="1547" spans="1:5" x14ac:dyDescent="0.35">
      <c r="A1547" s="3" t="s">
        <v>278</v>
      </c>
      <c r="B1547" s="3" t="str">
        <f t="shared" si="24"/>
        <v>SPA21XXX</v>
      </c>
      <c r="C1547" s="3" t="s">
        <v>5</v>
      </c>
      <c r="D1547" s="3" t="s">
        <v>706</v>
      </c>
      <c r="E1547" s="6">
        <v>0</v>
      </c>
    </row>
    <row r="1548" spans="1:5" x14ac:dyDescent="0.35">
      <c r="A1548" s="3" t="s">
        <v>278</v>
      </c>
      <c r="B1548" s="3" t="str">
        <f t="shared" si="24"/>
        <v>SPA21XXX</v>
      </c>
      <c r="C1548" s="3" t="s">
        <v>5</v>
      </c>
      <c r="D1548" s="3" t="s">
        <v>707</v>
      </c>
      <c r="E1548" s="6">
        <v>0</v>
      </c>
    </row>
    <row r="1549" spans="1:5" x14ac:dyDescent="0.35">
      <c r="A1549" s="3" t="s">
        <v>278</v>
      </c>
      <c r="B1549" s="3" t="str">
        <f t="shared" si="24"/>
        <v>SPA21XXX</v>
      </c>
      <c r="C1549" s="3" t="s">
        <v>5</v>
      </c>
      <c r="D1549" s="3" t="s">
        <v>708</v>
      </c>
      <c r="E1549" s="6">
        <v>0</v>
      </c>
    </row>
    <row r="1550" spans="1:5" x14ac:dyDescent="0.35">
      <c r="A1550" s="3" t="s">
        <v>278</v>
      </c>
      <c r="B1550" s="3" t="str">
        <f t="shared" si="24"/>
        <v>SPA21XXX</v>
      </c>
      <c r="C1550" s="3" t="s">
        <v>5</v>
      </c>
      <c r="D1550" s="3" t="s">
        <v>709</v>
      </c>
      <c r="E1550" s="6">
        <v>0</v>
      </c>
    </row>
    <row r="1551" spans="1:5" x14ac:dyDescent="0.35">
      <c r="A1551" s="3" t="s">
        <v>278</v>
      </c>
      <c r="B1551" s="3" t="str">
        <f t="shared" si="24"/>
        <v>SPA21XXX</v>
      </c>
      <c r="C1551" s="3" t="s">
        <v>5</v>
      </c>
      <c r="D1551" s="3" t="s">
        <v>710</v>
      </c>
      <c r="E1551" s="6">
        <v>0</v>
      </c>
    </row>
    <row r="1552" spans="1:5" x14ac:dyDescent="0.35">
      <c r="A1552" s="3" t="s">
        <v>279</v>
      </c>
      <c r="B1552" s="3" t="str">
        <f t="shared" si="24"/>
        <v>SPA21XXX</v>
      </c>
      <c r="C1552" s="3" t="s">
        <v>5</v>
      </c>
      <c r="D1552" s="3" t="s">
        <v>706</v>
      </c>
      <c r="E1552" s="6">
        <v>0</v>
      </c>
    </row>
    <row r="1553" spans="1:5" x14ac:dyDescent="0.35">
      <c r="A1553" s="3" t="s">
        <v>279</v>
      </c>
      <c r="B1553" s="3" t="str">
        <f t="shared" si="24"/>
        <v>SPA21XXX</v>
      </c>
      <c r="C1553" s="3" t="s">
        <v>5</v>
      </c>
      <c r="D1553" s="3" t="s">
        <v>707</v>
      </c>
      <c r="E1553" s="6">
        <v>0</v>
      </c>
    </row>
    <row r="1554" spans="1:5" x14ac:dyDescent="0.35">
      <c r="A1554" s="3" t="s">
        <v>279</v>
      </c>
      <c r="B1554" s="3" t="str">
        <f t="shared" si="24"/>
        <v>SPA21XXX</v>
      </c>
      <c r="C1554" s="3" t="s">
        <v>5</v>
      </c>
      <c r="D1554" s="3" t="s">
        <v>708</v>
      </c>
      <c r="E1554" s="6">
        <v>0</v>
      </c>
    </row>
    <row r="1555" spans="1:5" x14ac:dyDescent="0.35">
      <c r="A1555" s="3" t="s">
        <v>279</v>
      </c>
      <c r="B1555" s="3" t="str">
        <f t="shared" si="24"/>
        <v>SPA21XXX</v>
      </c>
      <c r="C1555" s="3" t="s">
        <v>5</v>
      </c>
      <c r="D1555" s="3" t="s">
        <v>709</v>
      </c>
      <c r="E1555" s="6">
        <v>0</v>
      </c>
    </row>
    <row r="1556" spans="1:5" x14ac:dyDescent="0.35">
      <c r="A1556" s="3" t="s">
        <v>279</v>
      </c>
      <c r="B1556" s="3" t="str">
        <f t="shared" si="24"/>
        <v>SPA21XXX</v>
      </c>
      <c r="C1556" s="3" t="s">
        <v>5</v>
      </c>
      <c r="D1556" s="3" t="s">
        <v>710</v>
      </c>
      <c r="E1556" s="6">
        <v>0</v>
      </c>
    </row>
    <row r="1557" spans="1:5" x14ac:dyDescent="0.35">
      <c r="A1557" s="3" t="s">
        <v>280</v>
      </c>
      <c r="B1557" s="3" t="str">
        <f t="shared" si="24"/>
        <v>SPA21XXX</v>
      </c>
      <c r="C1557" s="3" t="s">
        <v>4</v>
      </c>
      <c r="D1557" s="3" t="s">
        <v>706</v>
      </c>
      <c r="E1557" s="6">
        <v>0</v>
      </c>
    </row>
    <row r="1558" spans="1:5" x14ac:dyDescent="0.35">
      <c r="A1558" s="3" t="s">
        <v>280</v>
      </c>
      <c r="B1558" s="3" t="str">
        <f t="shared" si="24"/>
        <v>SPA21XXX</v>
      </c>
      <c r="C1558" s="3" t="s">
        <v>4</v>
      </c>
      <c r="D1558" s="3" t="s">
        <v>707</v>
      </c>
      <c r="E1558" s="6">
        <v>0</v>
      </c>
    </row>
    <row r="1559" spans="1:5" x14ac:dyDescent="0.35">
      <c r="A1559" s="3" t="s">
        <v>280</v>
      </c>
      <c r="B1559" s="3" t="str">
        <f t="shared" si="24"/>
        <v>SPA21XXX</v>
      </c>
      <c r="C1559" s="3" t="s">
        <v>4</v>
      </c>
      <c r="D1559" s="3" t="s">
        <v>708</v>
      </c>
      <c r="E1559" s="6">
        <v>0</v>
      </c>
    </row>
    <row r="1560" spans="1:5" x14ac:dyDescent="0.35">
      <c r="A1560" s="3" t="s">
        <v>280</v>
      </c>
      <c r="B1560" s="3" t="str">
        <f t="shared" si="24"/>
        <v>SPA21XXX</v>
      </c>
      <c r="C1560" s="3" t="s">
        <v>4</v>
      </c>
      <c r="D1560" s="3" t="s">
        <v>709</v>
      </c>
      <c r="E1560" s="6">
        <v>0</v>
      </c>
    </row>
    <row r="1561" spans="1:5" x14ac:dyDescent="0.35">
      <c r="A1561" s="3" t="s">
        <v>280</v>
      </c>
      <c r="B1561" s="3" t="str">
        <f t="shared" si="24"/>
        <v>SPA21XXX</v>
      </c>
      <c r="C1561" s="3" t="s">
        <v>4</v>
      </c>
      <c r="D1561" s="3" t="s">
        <v>710</v>
      </c>
      <c r="E1561" s="6">
        <v>0</v>
      </c>
    </row>
    <row r="1562" spans="1:5" x14ac:dyDescent="0.35">
      <c r="A1562" s="3" t="s">
        <v>281</v>
      </c>
      <c r="B1562" s="3" t="str">
        <f t="shared" si="24"/>
        <v>SPA21XXX</v>
      </c>
      <c r="C1562" s="3" t="s">
        <v>5</v>
      </c>
      <c r="D1562" s="3" t="s">
        <v>706</v>
      </c>
      <c r="E1562" s="6">
        <v>0</v>
      </c>
    </row>
    <row r="1563" spans="1:5" x14ac:dyDescent="0.35">
      <c r="A1563" s="3" t="s">
        <v>281</v>
      </c>
      <c r="B1563" s="3" t="str">
        <f t="shared" si="24"/>
        <v>SPA21XXX</v>
      </c>
      <c r="C1563" s="3" t="s">
        <v>5</v>
      </c>
      <c r="D1563" s="3" t="s">
        <v>707</v>
      </c>
      <c r="E1563" s="6">
        <v>0</v>
      </c>
    </row>
    <row r="1564" spans="1:5" x14ac:dyDescent="0.35">
      <c r="A1564" s="3" t="s">
        <v>281</v>
      </c>
      <c r="B1564" s="3" t="str">
        <f t="shared" si="24"/>
        <v>SPA21XXX</v>
      </c>
      <c r="C1564" s="3" t="s">
        <v>5</v>
      </c>
      <c r="D1564" s="3" t="s">
        <v>708</v>
      </c>
      <c r="E1564" s="6">
        <v>0</v>
      </c>
    </row>
    <row r="1565" spans="1:5" x14ac:dyDescent="0.35">
      <c r="A1565" s="3" t="s">
        <v>281</v>
      </c>
      <c r="B1565" s="3" t="str">
        <f t="shared" si="24"/>
        <v>SPA21XXX</v>
      </c>
      <c r="C1565" s="3" t="s">
        <v>5</v>
      </c>
      <c r="D1565" s="3" t="s">
        <v>709</v>
      </c>
      <c r="E1565" s="6">
        <v>0</v>
      </c>
    </row>
    <row r="1566" spans="1:5" x14ac:dyDescent="0.35">
      <c r="A1566" s="3" t="s">
        <v>281</v>
      </c>
      <c r="B1566" s="3" t="str">
        <f t="shared" si="24"/>
        <v>SPA21XXX</v>
      </c>
      <c r="C1566" s="3" t="s">
        <v>5</v>
      </c>
      <c r="D1566" s="3" t="s">
        <v>710</v>
      </c>
      <c r="E1566" s="6">
        <v>0</v>
      </c>
    </row>
    <row r="1567" spans="1:5" x14ac:dyDescent="0.35">
      <c r="A1567" s="3" t="s">
        <v>282</v>
      </c>
      <c r="B1567" s="3" t="str">
        <f t="shared" si="24"/>
        <v>SPA21XXX</v>
      </c>
      <c r="C1567" s="3" t="s">
        <v>5</v>
      </c>
      <c r="D1567" s="3" t="s">
        <v>708</v>
      </c>
      <c r="E1567" s="6">
        <v>0</v>
      </c>
    </row>
    <row r="1568" spans="1:5" x14ac:dyDescent="0.35">
      <c r="A1568" s="3" t="s">
        <v>282</v>
      </c>
      <c r="B1568" s="3" t="str">
        <f t="shared" si="24"/>
        <v>SPA21XXX</v>
      </c>
      <c r="C1568" s="3" t="s">
        <v>5</v>
      </c>
      <c r="D1568" s="3" t="s">
        <v>709</v>
      </c>
      <c r="E1568" s="6">
        <v>0</v>
      </c>
    </row>
    <row r="1569" spans="1:5" x14ac:dyDescent="0.35">
      <c r="A1569" s="3" t="s">
        <v>282</v>
      </c>
      <c r="B1569" s="3" t="str">
        <f t="shared" si="24"/>
        <v>SPA21XXX</v>
      </c>
      <c r="C1569" s="3" t="s">
        <v>5</v>
      </c>
      <c r="D1569" s="3" t="s">
        <v>710</v>
      </c>
      <c r="E1569" s="6">
        <v>95383</v>
      </c>
    </row>
    <row r="1570" spans="1:5" x14ac:dyDescent="0.35">
      <c r="A1570" s="3" t="s">
        <v>282</v>
      </c>
      <c r="B1570" s="3" t="str">
        <f t="shared" si="24"/>
        <v>SPA21XXX</v>
      </c>
      <c r="C1570" s="3" t="s">
        <v>5</v>
      </c>
      <c r="D1570" s="3" t="s">
        <v>707</v>
      </c>
      <c r="E1570" s="6">
        <v>0</v>
      </c>
    </row>
    <row r="1571" spans="1:5" x14ac:dyDescent="0.35">
      <c r="A1571" s="3" t="s">
        <v>282</v>
      </c>
      <c r="B1571" s="3" t="str">
        <f t="shared" si="24"/>
        <v>SPA21XXX</v>
      </c>
      <c r="C1571" s="3" t="s">
        <v>5</v>
      </c>
      <c r="D1571" s="3" t="s">
        <v>706</v>
      </c>
      <c r="E1571" s="6">
        <v>0</v>
      </c>
    </row>
    <row r="1572" spans="1:5" x14ac:dyDescent="0.35">
      <c r="A1572" s="3" t="s">
        <v>283</v>
      </c>
      <c r="B1572" s="3" t="str">
        <f t="shared" si="24"/>
        <v>SPA21XXX</v>
      </c>
      <c r="C1572" s="3" t="s">
        <v>5</v>
      </c>
      <c r="D1572" s="3" t="s">
        <v>706</v>
      </c>
      <c r="E1572" s="6">
        <v>0</v>
      </c>
    </row>
    <row r="1573" spans="1:5" x14ac:dyDescent="0.35">
      <c r="A1573" s="3" t="s">
        <v>283</v>
      </c>
      <c r="B1573" s="3" t="str">
        <f t="shared" si="24"/>
        <v>SPA21XXX</v>
      </c>
      <c r="C1573" s="3" t="s">
        <v>5</v>
      </c>
      <c r="D1573" s="3" t="s">
        <v>707</v>
      </c>
      <c r="E1573" s="6">
        <v>0</v>
      </c>
    </row>
    <row r="1574" spans="1:5" x14ac:dyDescent="0.35">
      <c r="A1574" s="3" t="s">
        <v>283</v>
      </c>
      <c r="B1574" s="3" t="str">
        <f t="shared" si="24"/>
        <v>SPA21XXX</v>
      </c>
      <c r="C1574" s="3" t="s">
        <v>5</v>
      </c>
      <c r="D1574" s="3" t="s">
        <v>708</v>
      </c>
      <c r="E1574" s="6">
        <v>0</v>
      </c>
    </row>
    <row r="1575" spans="1:5" x14ac:dyDescent="0.35">
      <c r="A1575" s="3" t="s">
        <v>283</v>
      </c>
      <c r="B1575" s="3" t="str">
        <f t="shared" si="24"/>
        <v>SPA21XXX</v>
      </c>
      <c r="C1575" s="3" t="s">
        <v>5</v>
      </c>
      <c r="D1575" s="3" t="s">
        <v>709</v>
      </c>
      <c r="E1575" s="6">
        <v>0</v>
      </c>
    </row>
    <row r="1576" spans="1:5" x14ac:dyDescent="0.35">
      <c r="A1576" s="3" t="s">
        <v>283</v>
      </c>
      <c r="B1576" s="3" t="str">
        <f t="shared" si="24"/>
        <v>SPA21XXX</v>
      </c>
      <c r="C1576" s="3" t="s">
        <v>5</v>
      </c>
      <c r="D1576" s="3" t="s">
        <v>710</v>
      </c>
      <c r="E1576" s="6">
        <v>0</v>
      </c>
    </row>
    <row r="1577" spans="1:5" x14ac:dyDescent="0.35">
      <c r="A1577" s="3" t="s">
        <v>284</v>
      </c>
      <c r="B1577" s="3" t="str">
        <f t="shared" si="24"/>
        <v>SPA21XXX</v>
      </c>
      <c r="C1577" s="3" t="s">
        <v>3</v>
      </c>
      <c r="D1577" s="3" t="s">
        <v>706</v>
      </c>
      <c r="E1577" s="3">
        <v>0</v>
      </c>
    </row>
    <row r="1578" spans="1:5" x14ac:dyDescent="0.35">
      <c r="A1578" s="3" t="s">
        <v>284</v>
      </c>
      <c r="B1578" s="3" t="str">
        <f t="shared" si="24"/>
        <v>SPA21XXX</v>
      </c>
      <c r="C1578" s="3" t="s">
        <v>3</v>
      </c>
      <c r="D1578" s="3" t="s">
        <v>707</v>
      </c>
      <c r="E1578" s="3">
        <v>0</v>
      </c>
    </row>
    <row r="1579" spans="1:5" x14ac:dyDescent="0.35">
      <c r="A1579" s="3" t="s">
        <v>284</v>
      </c>
      <c r="B1579" s="3" t="str">
        <f t="shared" si="24"/>
        <v>SPA21XXX</v>
      </c>
      <c r="C1579" s="3" t="s">
        <v>3</v>
      </c>
      <c r="D1579" s="3" t="s">
        <v>708</v>
      </c>
      <c r="E1579" s="3">
        <v>0</v>
      </c>
    </row>
    <row r="1580" spans="1:5" x14ac:dyDescent="0.35">
      <c r="A1580" s="3" t="s">
        <v>284</v>
      </c>
      <c r="B1580" s="3" t="str">
        <f t="shared" si="24"/>
        <v>SPA21XXX</v>
      </c>
      <c r="C1580" s="3" t="s">
        <v>3</v>
      </c>
      <c r="D1580" s="3" t="s">
        <v>709</v>
      </c>
      <c r="E1580" s="3">
        <v>0</v>
      </c>
    </row>
    <row r="1581" spans="1:5" x14ac:dyDescent="0.35">
      <c r="A1581" s="3" t="s">
        <v>284</v>
      </c>
      <c r="B1581" s="3" t="str">
        <f t="shared" si="24"/>
        <v>SPA21XXX</v>
      </c>
      <c r="C1581" s="3" t="s">
        <v>3</v>
      </c>
      <c r="D1581" s="3" t="s">
        <v>710</v>
      </c>
      <c r="E1581" s="3">
        <v>0</v>
      </c>
    </row>
    <row r="1582" spans="1:5" x14ac:dyDescent="0.35">
      <c r="A1582" s="3" t="s">
        <v>285</v>
      </c>
      <c r="B1582" s="3" t="str">
        <f t="shared" si="24"/>
        <v>SPA21XXX</v>
      </c>
      <c r="C1582" s="3" t="s">
        <v>5</v>
      </c>
      <c r="D1582" s="3" t="s">
        <v>706</v>
      </c>
      <c r="E1582" s="3">
        <v>0</v>
      </c>
    </row>
    <row r="1583" spans="1:5" x14ac:dyDescent="0.35">
      <c r="A1583" s="3" t="s">
        <v>285</v>
      </c>
      <c r="B1583" s="3" t="str">
        <f t="shared" si="24"/>
        <v>SPA21XXX</v>
      </c>
      <c r="C1583" s="3" t="s">
        <v>5</v>
      </c>
      <c r="D1583" s="3" t="s">
        <v>707</v>
      </c>
      <c r="E1583" s="3">
        <v>0</v>
      </c>
    </row>
    <row r="1584" spans="1:5" x14ac:dyDescent="0.35">
      <c r="A1584" s="3" t="s">
        <v>285</v>
      </c>
      <c r="B1584" s="3" t="str">
        <f t="shared" si="24"/>
        <v>SPA21XXX</v>
      </c>
      <c r="C1584" s="3" t="s">
        <v>5</v>
      </c>
      <c r="D1584" s="3" t="s">
        <v>708</v>
      </c>
      <c r="E1584" s="3">
        <v>0</v>
      </c>
    </row>
    <row r="1585" spans="1:5" x14ac:dyDescent="0.35">
      <c r="A1585" s="3" t="s">
        <v>285</v>
      </c>
      <c r="B1585" s="3" t="str">
        <f t="shared" si="24"/>
        <v>SPA21XXX</v>
      </c>
      <c r="C1585" s="3" t="s">
        <v>5</v>
      </c>
      <c r="D1585" s="3" t="s">
        <v>709</v>
      </c>
      <c r="E1585" s="3">
        <v>0</v>
      </c>
    </row>
    <row r="1586" spans="1:5" x14ac:dyDescent="0.35">
      <c r="A1586" s="3" t="s">
        <v>285</v>
      </c>
      <c r="B1586" s="3" t="str">
        <f t="shared" si="24"/>
        <v>SPA21XXX</v>
      </c>
      <c r="C1586" s="3" t="s">
        <v>5</v>
      </c>
      <c r="D1586" s="3" t="s">
        <v>710</v>
      </c>
      <c r="E1586" s="3">
        <v>0</v>
      </c>
    </row>
    <row r="1587" spans="1:5" x14ac:dyDescent="0.35">
      <c r="A1587" s="3" t="s">
        <v>342</v>
      </c>
      <c r="B1587" s="3" t="str">
        <f t="shared" si="24"/>
        <v>SPA21XXX</v>
      </c>
      <c r="C1587" s="3" t="s">
        <v>5</v>
      </c>
      <c r="D1587" s="3" t="s">
        <v>706</v>
      </c>
      <c r="E1587" s="6">
        <v>0</v>
      </c>
    </row>
    <row r="1588" spans="1:5" x14ac:dyDescent="0.35">
      <c r="A1588" s="3" t="s">
        <v>342</v>
      </c>
      <c r="B1588" s="3" t="str">
        <f t="shared" si="24"/>
        <v>SPA21XXX</v>
      </c>
      <c r="C1588" s="3" t="s">
        <v>5</v>
      </c>
      <c r="D1588" s="3" t="s">
        <v>707</v>
      </c>
      <c r="E1588" s="6">
        <v>0</v>
      </c>
    </row>
    <row r="1589" spans="1:5" x14ac:dyDescent="0.35">
      <c r="A1589" s="3" t="s">
        <v>342</v>
      </c>
      <c r="B1589" s="3" t="str">
        <f t="shared" si="24"/>
        <v>SPA21XXX</v>
      </c>
      <c r="C1589" s="3" t="s">
        <v>5</v>
      </c>
      <c r="D1589" s="3" t="s">
        <v>708</v>
      </c>
      <c r="E1589" s="6">
        <v>0</v>
      </c>
    </row>
    <row r="1590" spans="1:5" x14ac:dyDescent="0.35">
      <c r="A1590" s="3" t="s">
        <v>342</v>
      </c>
      <c r="B1590" s="3" t="str">
        <f t="shared" si="24"/>
        <v>SPA21XXX</v>
      </c>
      <c r="C1590" s="3" t="s">
        <v>5</v>
      </c>
      <c r="D1590" s="3" t="s">
        <v>709</v>
      </c>
      <c r="E1590" s="6">
        <v>0</v>
      </c>
    </row>
    <row r="1591" spans="1:5" x14ac:dyDescent="0.35">
      <c r="A1591" s="3" t="s">
        <v>342</v>
      </c>
      <c r="B1591" s="3" t="str">
        <f t="shared" si="24"/>
        <v>SPA21XXX</v>
      </c>
      <c r="C1591" s="3" t="s">
        <v>5</v>
      </c>
      <c r="D1591" s="3" t="s">
        <v>710</v>
      </c>
      <c r="E1591" s="6">
        <v>0</v>
      </c>
    </row>
    <row r="1592" spans="1:5" x14ac:dyDescent="0.35">
      <c r="A1592" s="3" t="s">
        <v>286</v>
      </c>
      <c r="B1592" s="3" t="str">
        <f t="shared" si="24"/>
        <v>SPA21XXX</v>
      </c>
      <c r="C1592" s="3" t="s">
        <v>5</v>
      </c>
      <c r="D1592" s="3" t="s">
        <v>706</v>
      </c>
      <c r="E1592" s="6">
        <v>0</v>
      </c>
    </row>
    <row r="1593" spans="1:5" x14ac:dyDescent="0.35">
      <c r="A1593" s="3" t="s">
        <v>286</v>
      </c>
      <c r="B1593" s="3" t="str">
        <f t="shared" si="24"/>
        <v>SPA21XXX</v>
      </c>
      <c r="C1593" s="3" t="s">
        <v>5</v>
      </c>
      <c r="D1593" s="3" t="s">
        <v>707</v>
      </c>
      <c r="E1593" s="6">
        <v>0</v>
      </c>
    </row>
    <row r="1594" spans="1:5" x14ac:dyDescent="0.35">
      <c r="A1594" s="3" t="s">
        <v>286</v>
      </c>
      <c r="B1594" s="3" t="str">
        <f t="shared" si="24"/>
        <v>SPA21XXX</v>
      </c>
      <c r="C1594" s="3" t="s">
        <v>5</v>
      </c>
      <c r="D1594" s="3" t="s">
        <v>708</v>
      </c>
      <c r="E1594" s="6">
        <v>0</v>
      </c>
    </row>
    <row r="1595" spans="1:5" x14ac:dyDescent="0.35">
      <c r="A1595" s="3" t="s">
        <v>286</v>
      </c>
      <c r="B1595" s="3" t="str">
        <f t="shared" si="24"/>
        <v>SPA21XXX</v>
      </c>
      <c r="C1595" s="3" t="s">
        <v>5</v>
      </c>
      <c r="D1595" s="3" t="s">
        <v>709</v>
      </c>
      <c r="E1595" s="6">
        <v>0</v>
      </c>
    </row>
    <row r="1596" spans="1:5" x14ac:dyDescent="0.35">
      <c r="A1596" s="3" t="s">
        <v>286</v>
      </c>
      <c r="B1596" s="3" t="str">
        <f t="shared" si="24"/>
        <v>SPA21XXX</v>
      </c>
      <c r="C1596" s="3" t="s">
        <v>5</v>
      </c>
      <c r="D1596" s="3" t="s">
        <v>710</v>
      </c>
      <c r="E1596" s="6">
        <v>0</v>
      </c>
    </row>
    <row r="1597" spans="1:5" x14ac:dyDescent="0.35">
      <c r="A1597" s="3" t="s">
        <v>287</v>
      </c>
      <c r="B1597" s="3" t="str">
        <f t="shared" si="24"/>
        <v>SPA21XXX</v>
      </c>
      <c r="C1597" s="3" t="s">
        <v>3</v>
      </c>
      <c r="D1597" s="3" t="s">
        <v>706</v>
      </c>
      <c r="E1597" s="6">
        <v>0</v>
      </c>
    </row>
    <row r="1598" spans="1:5" x14ac:dyDescent="0.35">
      <c r="A1598" s="3" t="s">
        <v>287</v>
      </c>
      <c r="B1598" s="3" t="str">
        <f t="shared" si="24"/>
        <v>SPA21XXX</v>
      </c>
      <c r="C1598" s="3" t="s">
        <v>3</v>
      </c>
      <c r="D1598" s="3" t="s">
        <v>707</v>
      </c>
      <c r="E1598" s="6">
        <v>0</v>
      </c>
    </row>
    <row r="1599" spans="1:5" x14ac:dyDescent="0.35">
      <c r="A1599" s="3" t="s">
        <v>287</v>
      </c>
      <c r="B1599" s="3" t="str">
        <f t="shared" si="24"/>
        <v>SPA21XXX</v>
      </c>
      <c r="C1599" s="3" t="s">
        <v>3</v>
      </c>
      <c r="D1599" s="3" t="s">
        <v>708</v>
      </c>
      <c r="E1599" s="6">
        <v>0</v>
      </c>
    </row>
    <row r="1600" spans="1:5" x14ac:dyDescent="0.35">
      <c r="A1600" s="3" t="s">
        <v>287</v>
      </c>
      <c r="B1600" s="3" t="str">
        <f t="shared" si="24"/>
        <v>SPA21XXX</v>
      </c>
      <c r="C1600" s="3" t="s">
        <v>3</v>
      </c>
      <c r="D1600" s="3" t="s">
        <v>709</v>
      </c>
      <c r="E1600" s="6">
        <v>0</v>
      </c>
    </row>
    <row r="1601" spans="1:5" x14ac:dyDescent="0.35">
      <c r="A1601" s="3" t="s">
        <v>287</v>
      </c>
      <c r="B1601" s="3" t="str">
        <f t="shared" si="24"/>
        <v>SPA21XXX</v>
      </c>
      <c r="C1601" s="3" t="s">
        <v>3</v>
      </c>
      <c r="D1601" s="3" t="s">
        <v>710</v>
      </c>
      <c r="E1601" s="6">
        <v>0</v>
      </c>
    </row>
    <row r="1602" spans="1:5" x14ac:dyDescent="0.35">
      <c r="A1602" s="3" t="s">
        <v>288</v>
      </c>
      <c r="B1602" s="3" t="str">
        <f t="shared" si="24"/>
        <v>SPA21XXX</v>
      </c>
      <c r="C1602" s="3" t="s">
        <v>5</v>
      </c>
      <c r="D1602" s="3" t="s">
        <v>706</v>
      </c>
      <c r="E1602" s="6">
        <v>0</v>
      </c>
    </row>
    <row r="1603" spans="1:5" x14ac:dyDescent="0.35">
      <c r="A1603" s="3" t="s">
        <v>288</v>
      </c>
      <c r="B1603" s="3" t="str">
        <f t="shared" ref="B1603:B1666" si="25">REPLACE(A1603,6,3,"XXX")</f>
        <v>SPA21XXX</v>
      </c>
      <c r="C1603" s="3" t="s">
        <v>5</v>
      </c>
      <c r="D1603" s="3" t="s">
        <v>707</v>
      </c>
      <c r="E1603" s="6">
        <v>0</v>
      </c>
    </row>
    <row r="1604" spans="1:5" x14ac:dyDescent="0.35">
      <c r="A1604" s="3" t="s">
        <v>288</v>
      </c>
      <c r="B1604" s="3" t="str">
        <f t="shared" si="25"/>
        <v>SPA21XXX</v>
      </c>
      <c r="C1604" s="3" t="s">
        <v>5</v>
      </c>
      <c r="D1604" s="3" t="s">
        <v>708</v>
      </c>
      <c r="E1604" s="6">
        <v>0</v>
      </c>
    </row>
    <row r="1605" spans="1:5" x14ac:dyDescent="0.35">
      <c r="A1605" s="3" t="s">
        <v>288</v>
      </c>
      <c r="B1605" s="3" t="str">
        <f t="shared" si="25"/>
        <v>SPA21XXX</v>
      </c>
      <c r="C1605" s="3" t="s">
        <v>5</v>
      </c>
      <c r="D1605" s="3" t="s">
        <v>709</v>
      </c>
      <c r="E1605" s="6">
        <v>0</v>
      </c>
    </row>
    <row r="1606" spans="1:5" x14ac:dyDescent="0.35">
      <c r="A1606" s="3" t="s">
        <v>288</v>
      </c>
      <c r="B1606" s="3" t="str">
        <f t="shared" si="25"/>
        <v>SPA21XXX</v>
      </c>
      <c r="C1606" s="3" t="s">
        <v>5</v>
      </c>
      <c r="D1606" s="3" t="s">
        <v>710</v>
      </c>
      <c r="E1606" s="6">
        <v>0</v>
      </c>
    </row>
    <row r="1607" spans="1:5" x14ac:dyDescent="0.35">
      <c r="A1607" s="3" t="s">
        <v>343</v>
      </c>
      <c r="B1607" s="3" t="str">
        <f t="shared" si="25"/>
        <v>SPA21XXX</v>
      </c>
      <c r="C1607" s="3" t="s">
        <v>5</v>
      </c>
      <c r="D1607" s="3" t="s">
        <v>706</v>
      </c>
      <c r="E1607" s="6">
        <v>0</v>
      </c>
    </row>
    <row r="1608" spans="1:5" x14ac:dyDescent="0.35">
      <c r="A1608" s="3" t="s">
        <v>343</v>
      </c>
      <c r="B1608" s="3" t="str">
        <f t="shared" si="25"/>
        <v>SPA21XXX</v>
      </c>
      <c r="C1608" s="3" t="s">
        <v>5</v>
      </c>
      <c r="D1608" s="3" t="s">
        <v>707</v>
      </c>
      <c r="E1608" s="6">
        <v>0</v>
      </c>
    </row>
    <row r="1609" spans="1:5" x14ac:dyDescent="0.35">
      <c r="A1609" s="3" t="s">
        <v>343</v>
      </c>
      <c r="B1609" s="3" t="str">
        <f t="shared" si="25"/>
        <v>SPA21XXX</v>
      </c>
      <c r="C1609" s="3" t="s">
        <v>5</v>
      </c>
      <c r="D1609" s="3" t="s">
        <v>708</v>
      </c>
      <c r="E1609" s="6">
        <v>0</v>
      </c>
    </row>
    <row r="1610" spans="1:5" x14ac:dyDescent="0.35">
      <c r="A1610" s="3" t="s">
        <v>343</v>
      </c>
      <c r="B1610" s="3" t="str">
        <f t="shared" si="25"/>
        <v>SPA21XXX</v>
      </c>
      <c r="C1610" s="3" t="s">
        <v>5</v>
      </c>
      <c r="D1610" s="3" t="s">
        <v>709</v>
      </c>
      <c r="E1610" s="6">
        <v>0</v>
      </c>
    </row>
    <row r="1611" spans="1:5" x14ac:dyDescent="0.35">
      <c r="A1611" s="3" t="s">
        <v>343</v>
      </c>
      <c r="B1611" s="3" t="str">
        <f t="shared" si="25"/>
        <v>SPA21XXX</v>
      </c>
      <c r="C1611" s="3" t="s">
        <v>5</v>
      </c>
      <c r="D1611" s="3" t="s">
        <v>710</v>
      </c>
      <c r="E1611" s="6">
        <v>0</v>
      </c>
    </row>
    <row r="1612" spans="1:5" x14ac:dyDescent="0.35">
      <c r="A1612" s="3" t="s">
        <v>289</v>
      </c>
      <c r="B1612" s="3" t="str">
        <f t="shared" si="25"/>
        <v>SPA21XXX</v>
      </c>
      <c r="C1612" s="3" t="s">
        <v>4</v>
      </c>
      <c r="D1612" s="3" t="s">
        <v>706</v>
      </c>
      <c r="E1612" s="6">
        <v>0</v>
      </c>
    </row>
    <row r="1613" spans="1:5" x14ac:dyDescent="0.35">
      <c r="A1613" s="3" t="s">
        <v>289</v>
      </c>
      <c r="B1613" s="3" t="str">
        <f t="shared" si="25"/>
        <v>SPA21XXX</v>
      </c>
      <c r="C1613" s="3" t="s">
        <v>4</v>
      </c>
      <c r="D1613" s="3" t="s">
        <v>707</v>
      </c>
      <c r="E1613" s="6">
        <v>0</v>
      </c>
    </row>
    <row r="1614" spans="1:5" x14ac:dyDescent="0.35">
      <c r="A1614" s="3" t="s">
        <v>289</v>
      </c>
      <c r="B1614" s="3" t="str">
        <f t="shared" si="25"/>
        <v>SPA21XXX</v>
      </c>
      <c r="C1614" s="3" t="s">
        <v>4</v>
      </c>
      <c r="D1614" s="3" t="s">
        <v>708</v>
      </c>
      <c r="E1614" s="6">
        <v>0</v>
      </c>
    </row>
    <row r="1615" spans="1:5" x14ac:dyDescent="0.35">
      <c r="A1615" s="3" t="s">
        <v>289</v>
      </c>
      <c r="B1615" s="3" t="str">
        <f t="shared" si="25"/>
        <v>SPA21XXX</v>
      </c>
      <c r="C1615" s="3" t="s">
        <v>4</v>
      </c>
      <c r="D1615" s="3" t="s">
        <v>709</v>
      </c>
      <c r="E1615" s="6">
        <v>0</v>
      </c>
    </row>
    <row r="1616" spans="1:5" x14ac:dyDescent="0.35">
      <c r="A1616" s="3" t="s">
        <v>289</v>
      </c>
      <c r="B1616" s="3" t="str">
        <f t="shared" si="25"/>
        <v>SPA21XXX</v>
      </c>
      <c r="C1616" s="3" t="s">
        <v>4</v>
      </c>
      <c r="D1616" s="3" t="s">
        <v>710</v>
      </c>
      <c r="E1616" s="6">
        <v>0</v>
      </c>
    </row>
    <row r="1617" spans="1:5" x14ac:dyDescent="0.35">
      <c r="A1617" s="3" t="s">
        <v>290</v>
      </c>
      <c r="B1617" s="3" t="str">
        <f t="shared" si="25"/>
        <v>SPA21XXX</v>
      </c>
      <c r="C1617" s="3" t="s">
        <v>4</v>
      </c>
      <c r="D1617" s="3" t="s">
        <v>706</v>
      </c>
      <c r="E1617" s="6">
        <v>0</v>
      </c>
    </row>
    <row r="1618" spans="1:5" x14ac:dyDescent="0.35">
      <c r="A1618" s="3" t="s">
        <v>290</v>
      </c>
      <c r="B1618" s="3" t="str">
        <f t="shared" si="25"/>
        <v>SPA21XXX</v>
      </c>
      <c r="C1618" s="3" t="s">
        <v>4</v>
      </c>
      <c r="D1618" s="3" t="s">
        <v>707</v>
      </c>
      <c r="E1618" s="6">
        <v>0</v>
      </c>
    </row>
    <row r="1619" spans="1:5" x14ac:dyDescent="0.35">
      <c r="A1619" s="3" t="s">
        <v>290</v>
      </c>
      <c r="B1619" s="3" t="str">
        <f t="shared" si="25"/>
        <v>SPA21XXX</v>
      </c>
      <c r="C1619" s="3" t="s">
        <v>4</v>
      </c>
      <c r="D1619" s="3" t="s">
        <v>708</v>
      </c>
      <c r="E1619" s="6">
        <v>0</v>
      </c>
    </row>
    <row r="1620" spans="1:5" x14ac:dyDescent="0.35">
      <c r="A1620" s="3" t="s">
        <v>290</v>
      </c>
      <c r="B1620" s="3" t="str">
        <f t="shared" si="25"/>
        <v>SPA21XXX</v>
      </c>
      <c r="C1620" s="3" t="s">
        <v>4</v>
      </c>
      <c r="D1620" s="3" t="s">
        <v>709</v>
      </c>
      <c r="E1620" s="6">
        <v>0</v>
      </c>
    </row>
    <row r="1621" spans="1:5" x14ac:dyDescent="0.35">
      <c r="A1621" s="3" t="s">
        <v>290</v>
      </c>
      <c r="B1621" s="3" t="str">
        <f t="shared" si="25"/>
        <v>SPA21XXX</v>
      </c>
      <c r="C1621" s="3" t="s">
        <v>4</v>
      </c>
      <c r="D1621" s="3" t="s">
        <v>710</v>
      </c>
      <c r="E1621" s="6">
        <v>0</v>
      </c>
    </row>
    <row r="1622" spans="1:5" x14ac:dyDescent="0.35">
      <c r="A1622" s="3" t="s">
        <v>291</v>
      </c>
      <c r="B1622" s="3" t="str">
        <f t="shared" si="25"/>
        <v>SPA21XXX</v>
      </c>
      <c r="C1622" s="3" t="s">
        <v>5</v>
      </c>
      <c r="D1622" s="3" t="s">
        <v>706</v>
      </c>
      <c r="E1622" s="6">
        <v>0</v>
      </c>
    </row>
    <row r="1623" spans="1:5" x14ac:dyDescent="0.35">
      <c r="A1623" s="3" t="s">
        <v>291</v>
      </c>
      <c r="B1623" s="3" t="str">
        <f t="shared" si="25"/>
        <v>SPA21XXX</v>
      </c>
      <c r="C1623" s="3" t="s">
        <v>5</v>
      </c>
      <c r="D1623" s="3" t="s">
        <v>707</v>
      </c>
      <c r="E1623" s="6">
        <v>0</v>
      </c>
    </row>
    <row r="1624" spans="1:5" x14ac:dyDescent="0.35">
      <c r="A1624" s="3" t="s">
        <v>291</v>
      </c>
      <c r="B1624" s="3" t="str">
        <f t="shared" si="25"/>
        <v>SPA21XXX</v>
      </c>
      <c r="C1624" s="3" t="s">
        <v>5</v>
      </c>
      <c r="D1624" s="3" t="s">
        <v>708</v>
      </c>
      <c r="E1624" s="6">
        <v>0</v>
      </c>
    </row>
    <row r="1625" spans="1:5" x14ac:dyDescent="0.35">
      <c r="A1625" s="3" t="s">
        <v>291</v>
      </c>
      <c r="B1625" s="3" t="str">
        <f t="shared" si="25"/>
        <v>SPA21XXX</v>
      </c>
      <c r="C1625" s="3" t="s">
        <v>5</v>
      </c>
      <c r="D1625" s="3" t="s">
        <v>709</v>
      </c>
      <c r="E1625" s="6">
        <v>0</v>
      </c>
    </row>
    <row r="1626" spans="1:5" x14ac:dyDescent="0.35">
      <c r="A1626" s="3" t="s">
        <v>291</v>
      </c>
      <c r="B1626" s="3" t="str">
        <f t="shared" si="25"/>
        <v>SPA21XXX</v>
      </c>
      <c r="C1626" s="3" t="s">
        <v>5</v>
      </c>
      <c r="D1626" s="3" t="s">
        <v>710</v>
      </c>
      <c r="E1626" s="6">
        <v>0</v>
      </c>
    </row>
    <row r="1627" spans="1:5" x14ac:dyDescent="0.35">
      <c r="A1627" s="3" t="s">
        <v>344</v>
      </c>
      <c r="B1627" s="3" t="str">
        <f t="shared" si="25"/>
        <v>SPA21XXX</v>
      </c>
      <c r="C1627" s="3" t="s">
        <v>5</v>
      </c>
      <c r="D1627" s="3" t="s">
        <v>706</v>
      </c>
      <c r="E1627" s="6">
        <v>0</v>
      </c>
    </row>
    <row r="1628" spans="1:5" x14ac:dyDescent="0.35">
      <c r="A1628" s="3" t="s">
        <v>344</v>
      </c>
      <c r="B1628" s="3" t="str">
        <f t="shared" si="25"/>
        <v>SPA21XXX</v>
      </c>
      <c r="C1628" s="3" t="s">
        <v>5</v>
      </c>
      <c r="D1628" s="3" t="s">
        <v>707</v>
      </c>
      <c r="E1628" s="6">
        <v>0</v>
      </c>
    </row>
    <row r="1629" spans="1:5" x14ac:dyDescent="0.35">
      <c r="A1629" s="3" t="s">
        <v>344</v>
      </c>
      <c r="B1629" s="3" t="str">
        <f t="shared" si="25"/>
        <v>SPA21XXX</v>
      </c>
      <c r="C1629" s="3" t="s">
        <v>5</v>
      </c>
      <c r="D1629" s="3" t="s">
        <v>708</v>
      </c>
      <c r="E1629" s="6">
        <v>0</v>
      </c>
    </row>
    <row r="1630" spans="1:5" x14ac:dyDescent="0.35">
      <c r="A1630" s="3" t="s">
        <v>344</v>
      </c>
      <c r="B1630" s="3" t="str">
        <f t="shared" si="25"/>
        <v>SPA21XXX</v>
      </c>
      <c r="C1630" s="3" t="s">
        <v>5</v>
      </c>
      <c r="D1630" s="3" t="s">
        <v>709</v>
      </c>
      <c r="E1630" s="6">
        <v>0</v>
      </c>
    </row>
    <row r="1631" spans="1:5" x14ac:dyDescent="0.35">
      <c r="A1631" s="3" t="s">
        <v>344</v>
      </c>
      <c r="B1631" s="3" t="str">
        <f t="shared" si="25"/>
        <v>SPA21XXX</v>
      </c>
      <c r="C1631" s="3" t="s">
        <v>5</v>
      </c>
      <c r="D1631" s="3" t="s">
        <v>710</v>
      </c>
      <c r="E1631" s="6">
        <v>0</v>
      </c>
    </row>
    <row r="1632" spans="1:5" x14ac:dyDescent="0.35">
      <c r="A1632" s="3" t="s">
        <v>292</v>
      </c>
      <c r="B1632" s="3" t="str">
        <f t="shared" si="25"/>
        <v>SPA21XXX</v>
      </c>
      <c r="C1632" s="3" t="s">
        <v>4</v>
      </c>
      <c r="D1632" s="3" t="s">
        <v>706</v>
      </c>
      <c r="E1632" s="6">
        <v>0</v>
      </c>
    </row>
    <row r="1633" spans="1:5" x14ac:dyDescent="0.35">
      <c r="A1633" s="3" t="s">
        <v>292</v>
      </c>
      <c r="B1633" s="3" t="str">
        <f t="shared" si="25"/>
        <v>SPA21XXX</v>
      </c>
      <c r="C1633" s="3" t="s">
        <v>4</v>
      </c>
      <c r="D1633" s="3" t="s">
        <v>707</v>
      </c>
      <c r="E1633" s="6">
        <v>0</v>
      </c>
    </row>
    <row r="1634" spans="1:5" x14ac:dyDescent="0.35">
      <c r="A1634" s="3" t="s">
        <v>292</v>
      </c>
      <c r="B1634" s="3" t="str">
        <f t="shared" si="25"/>
        <v>SPA21XXX</v>
      </c>
      <c r="C1634" s="3" t="s">
        <v>4</v>
      </c>
      <c r="D1634" s="3" t="s">
        <v>708</v>
      </c>
      <c r="E1634" s="6">
        <v>0</v>
      </c>
    </row>
    <row r="1635" spans="1:5" x14ac:dyDescent="0.35">
      <c r="A1635" s="3" t="s">
        <v>292</v>
      </c>
      <c r="B1635" s="3" t="str">
        <f t="shared" si="25"/>
        <v>SPA21XXX</v>
      </c>
      <c r="C1635" s="3" t="s">
        <v>4</v>
      </c>
      <c r="D1635" s="3" t="s">
        <v>709</v>
      </c>
      <c r="E1635" s="6">
        <v>0</v>
      </c>
    </row>
    <row r="1636" spans="1:5" x14ac:dyDescent="0.35">
      <c r="A1636" s="3" t="s">
        <v>292</v>
      </c>
      <c r="B1636" s="3" t="str">
        <f t="shared" si="25"/>
        <v>SPA21XXX</v>
      </c>
      <c r="C1636" s="3" t="s">
        <v>4</v>
      </c>
      <c r="D1636" s="3" t="s">
        <v>710</v>
      </c>
      <c r="E1636" s="6">
        <v>0</v>
      </c>
    </row>
    <row r="1637" spans="1:5" x14ac:dyDescent="0.35">
      <c r="A1637" s="3" t="s">
        <v>293</v>
      </c>
      <c r="B1637" s="3" t="str">
        <f t="shared" si="25"/>
        <v>SPA21XXX</v>
      </c>
      <c r="C1637" s="3" t="s">
        <v>5</v>
      </c>
      <c r="D1637" s="3" t="s">
        <v>706</v>
      </c>
      <c r="E1637" s="6">
        <v>0</v>
      </c>
    </row>
    <row r="1638" spans="1:5" x14ac:dyDescent="0.35">
      <c r="A1638" s="3" t="s">
        <v>293</v>
      </c>
      <c r="B1638" s="3" t="str">
        <f t="shared" si="25"/>
        <v>SPA21XXX</v>
      </c>
      <c r="C1638" s="3" t="s">
        <v>5</v>
      </c>
      <c r="D1638" s="3" t="s">
        <v>707</v>
      </c>
      <c r="E1638" s="6">
        <v>0</v>
      </c>
    </row>
    <row r="1639" spans="1:5" x14ac:dyDescent="0.35">
      <c r="A1639" s="3" t="s">
        <v>293</v>
      </c>
      <c r="B1639" s="3" t="str">
        <f t="shared" si="25"/>
        <v>SPA21XXX</v>
      </c>
      <c r="C1639" s="3" t="s">
        <v>5</v>
      </c>
      <c r="D1639" s="3" t="s">
        <v>708</v>
      </c>
      <c r="E1639" s="6">
        <v>0</v>
      </c>
    </row>
    <row r="1640" spans="1:5" x14ac:dyDescent="0.35">
      <c r="A1640" s="3" t="s">
        <v>293</v>
      </c>
      <c r="B1640" s="3" t="str">
        <f t="shared" si="25"/>
        <v>SPA21XXX</v>
      </c>
      <c r="C1640" s="3" t="s">
        <v>5</v>
      </c>
      <c r="D1640" s="3" t="s">
        <v>709</v>
      </c>
      <c r="E1640" s="6">
        <v>0</v>
      </c>
    </row>
    <row r="1641" spans="1:5" x14ac:dyDescent="0.35">
      <c r="A1641" s="3" t="s">
        <v>293</v>
      </c>
      <c r="B1641" s="3" t="str">
        <f t="shared" si="25"/>
        <v>SPA21XXX</v>
      </c>
      <c r="C1641" s="3" t="s">
        <v>5</v>
      </c>
      <c r="D1641" s="3" t="s">
        <v>710</v>
      </c>
      <c r="E1641" s="6">
        <v>0</v>
      </c>
    </row>
    <row r="1642" spans="1:5" x14ac:dyDescent="0.35">
      <c r="A1642" s="3" t="s">
        <v>294</v>
      </c>
      <c r="B1642" s="3" t="str">
        <f t="shared" si="25"/>
        <v>SPA21XXX</v>
      </c>
      <c r="C1642" s="3" t="s">
        <v>5</v>
      </c>
      <c r="D1642" s="3" t="s">
        <v>706</v>
      </c>
      <c r="E1642" s="6">
        <v>0</v>
      </c>
    </row>
    <row r="1643" spans="1:5" x14ac:dyDescent="0.35">
      <c r="A1643" s="3" t="s">
        <v>294</v>
      </c>
      <c r="B1643" s="3" t="str">
        <f t="shared" si="25"/>
        <v>SPA21XXX</v>
      </c>
      <c r="C1643" s="3" t="s">
        <v>5</v>
      </c>
      <c r="D1643" s="3" t="s">
        <v>707</v>
      </c>
      <c r="E1643" s="6">
        <v>0</v>
      </c>
    </row>
    <row r="1644" spans="1:5" x14ac:dyDescent="0.35">
      <c r="A1644" s="3" t="s">
        <v>294</v>
      </c>
      <c r="B1644" s="3" t="str">
        <f t="shared" si="25"/>
        <v>SPA21XXX</v>
      </c>
      <c r="C1644" s="3" t="s">
        <v>5</v>
      </c>
      <c r="D1644" s="3" t="s">
        <v>708</v>
      </c>
      <c r="E1644" s="6">
        <v>0</v>
      </c>
    </row>
    <row r="1645" spans="1:5" x14ac:dyDescent="0.35">
      <c r="A1645" s="3" t="s">
        <v>294</v>
      </c>
      <c r="B1645" s="3" t="str">
        <f t="shared" si="25"/>
        <v>SPA21XXX</v>
      </c>
      <c r="C1645" s="3" t="s">
        <v>5</v>
      </c>
      <c r="D1645" s="3" t="s">
        <v>709</v>
      </c>
      <c r="E1645" s="6">
        <v>0</v>
      </c>
    </row>
    <row r="1646" spans="1:5" x14ac:dyDescent="0.35">
      <c r="A1646" s="3" t="s">
        <v>294</v>
      </c>
      <c r="B1646" s="3" t="str">
        <f t="shared" si="25"/>
        <v>SPA21XXX</v>
      </c>
      <c r="C1646" s="3" t="s">
        <v>5</v>
      </c>
      <c r="D1646" s="3" t="s">
        <v>710</v>
      </c>
      <c r="E1646" s="6">
        <v>0</v>
      </c>
    </row>
    <row r="1647" spans="1:5" x14ac:dyDescent="0.35">
      <c r="A1647" s="3" t="s">
        <v>295</v>
      </c>
      <c r="B1647" s="3" t="str">
        <f t="shared" si="25"/>
        <v>SPA21XXX</v>
      </c>
      <c r="C1647" s="3" t="s">
        <v>5</v>
      </c>
      <c r="D1647" s="3" t="s">
        <v>706</v>
      </c>
      <c r="E1647" s="6">
        <v>0</v>
      </c>
    </row>
    <row r="1648" spans="1:5" x14ac:dyDescent="0.35">
      <c r="A1648" s="3" t="s">
        <v>295</v>
      </c>
      <c r="B1648" s="3" t="str">
        <f t="shared" si="25"/>
        <v>SPA21XXX</v>
      </c>
      <c r="C1648" s="3" t="s">
        <v>5</v>
      </c>
      <c r="D1648" s="3" t="s">
        <v>707</v>
      </c>
      <c r="E1648" s="6">
        <v>0</v>
      </c>
    </row>
    <row r="1649" spans="1:5" x14ac:dyDescent="0.35">
      <c r="A1649" s="3" t="s">
        <v>295</v>
      </c>
      <c r="B1649" s="3" t="str">
        <f t="shared" si="25"/>
        <v>SPA21XXX</v>
      </c>
      <c r="C1649" s="3" t="s">
        <v>5</v>
      </c>
      <c r="D1649" s="3" t="s">
        <v>708</v>
      </c>
      <c r="E1649" s="6">
        <v>0</v>
      </c>
    </row>
    <row r="1650" spans="1:5" x14ac:dyDescent="0.35">
      <c r="A1650" s="3" t="s">
        <v>295</v>
      </c>
      <c r="B1650" s="3" t="str">
        <f t="shared" si="25"/>
        <v>SPA21XXX</v>
      </c>
      <c r="C1650" s="3" t="s">
        <v>5</v>
      </c>
      <c r="D1650" s="3" t="s">
        <v>709</v>
      </c>
      <c r="E1650" s="6">
        <v>0</v>
      </c>
    </row>
    <row r="1651" spans="1:5" x14ac:dyDescent="0.35">
      <c r="A1651" s="3" t="s">
        <v>295</v>
      </c>
      <c r="B1651" s="3" t="str">
        <f t="shared" si="25"/>
        <v>SPA21XXX</v>
      </c>
      <c r="C1651" s="3" t="s">
        <v>5</v>
      </c>
      <c r="D1651" s="3" t="s">
        <v>710</v>
      </c>
      <c r="E1651" s="6">
        <v>0</v>
      </c>
    </row>
    <row r="1652" spans="1:5" x14ac:dyDescent="0.35">
      <c r="A1652" s="3" t="s">
        <v>296</v>
      </c>
      <c r="B1652" s="3" t="str">
        <f t="shared" si="25"/>
        <v>SPA21XXX</v>
      </c>
      <c r="C1652" s="3" t="s">
        <v>5</v>
      </c>
      <c r="D1652" s="3" t="s">
        <v>706</v>
      </c>
      <c r="E1652" s="6">
        <v>0</v>
      </c>
    </row>
    <row r="1653" spans="1:5" x14ac:dyDescent="0.35">
      <c r="A1653" s="3" t="s">
        <v>296</v>
      </c>
      <c r="B1653" s="3" t="str">
        <f t="shared" si="25"/>
        <v>SPA21XXX</v>
      </c>
      <c r="C1653" s="3" t="s">
        <v>5</v>
      </c>
      <c r="D1653" s="3" t="s">
        <v>707</v>
      </c>
      <c r="E1653" s="6">
        <v>0</v>
      </c>
    </row>
    <row r="1654" spans="1:5" x14ac:dyDescent="0.35">
      <c r="A1654" s="3" t="s">
        <v>296</v>
      </c>
      <c r="B1654" s="3" t="str">
        <f t="shared" si="25"/>
        <v>SPA21XXX</v>
      </c>
      <c r="C1654" s="3" t="s">
        <v>5</v>
      </c>
      <c r="D1654" s="3" t="s">
        <v>708</v>
      </c>
      <c r="E1654" s="6">
        <v>0</v>
      </c>
    </row>
    <row r="1655" spans="1:5" x14ac:dyDescent="0.35">
      <c r="A1655" s="3" t="s">
        <v>296</v>
      </c>
      <c r="B1655" s="3" t="str">
        <f t="shared" si="25"/>
        <v>SPA21XXX</v>
      </c>
      <c r="C1655" s="3" t="s">
        <v>5</v>
      </c>
      <c r="D1655" s="3" t="s">
        <v>709</v>
      </c>
      <c r="E1655" s="6">
        <v>0</v>
      </c>
    </row>
    <row r="1656" spans="1:5" x14ac:dyDescent="0.35">
      <c r="A1656" s="3" t="s">
        <v>296</v>
      </c>
      <c r="B1656" s="3" t="str">
        <f t="shared" si="25"/>
        <v>SPA21XXX</v>
      </c>
      <c r="C1656" s="3" t="s">
        <v>5</v>
      </c>
      <c r="D1656" s="3" t="s">
        <v>710</v>
      </c>
      <c r="E1656" s="6">
        <v>0</v>
      </c>
    </row>
    <row r="1657" spans="1:5" x14ac:dyDescent="0.35">
      <c r="A1657" s="3" t="s">
        <v>345</v>
      </c>
      <c r="B1657" s="3" t="str">
        <f t="shared" si="25"/>
        <v>SPA21XXX</v>
      </c>
      <c r="C1657" s="3" t="s">
        <v>5</v>
      </c>
      <c r="D1657" s="3" t="s">
        <v>706</v>
      </c>
      <c r="E1657" s="6">
        <v>0</v>
      </c>
    </row>
    <row r="1658" spans="1:5" x14ac:dyDescent="0.35">
      <c r="A1658" s="3" t="s">
        <v>345</v>
      </c>
      <c r="B1658" s="3" t="str">
        <f t="shared" si="25"/>
        <v>SPA21XXX</v>
      </c>
      <c r="C1658" s="3" t="s">
        <v>5</v>
      </c>
      <c r="D1658" s="3" t="s">
        <v>707</v>
      </c>
      <c r="E1658" s="6">
        <v>0</v>
      </c>
    </row>
    <row r="1659" spans="1:5" x14ac:dyDescent="0.35">
      <c r="A1659" s="3" t="s">
        <v>345</v>
      </c>
      <c r="B1659" s="3" t="str">
        <f t="shared" si="25"/>
        <v>SPA21XXX</v>
      </c>
      <c r="C1659" s="3" t="s">
        <v>5</v>
      </c>
      <c r="D1659" s="3" t="s">
        <v>708</v>
      </c>
      <c r="E1659" s="6">
        <v>0</v>
      </c>
    </row>
    <row r="1660" spans="1:5" x14ac:dyDescent="0.35">
      <c r="A1660" s="3" t="s">
        <v>345</v>
      </c>
      <c r="B1660" s="3" t="str">
        <f t="shared" si="25"/>
        <v>SPA21XXX</v>
      </c>
      <c r="C1660" s="3" t="s">
        <v>5</v>
      </c>
      <c r="D1660" s="3" t="s">
        <v>709</v>
      </c>
      <c r="E1660" s="6">
        <v>0</v>
      </c>
    </row>
    <row r="1661" spans="1:5" x14ac:dyDescent="0.35">
      <c r="A1661" s="3" t="s">
        <v>345</v>
      </c>
      <c r="B1661" s="3" t="str">
        <f t="shared" si="25"/>
        <v>SPA21XXX</v>
      </c>
      <c r="C1661" s="3" t="s">
        <v>5</v>
      </c>
      <c r="D1661" s="3" t="s">
        <v>710</v>
      </c>
      <c r="E1661" s="6">
        <v>0</v>
      </c>
    </row>
    <row r="1662" spans="1:5" x14ac:dyDescent="0.35">
      <c r="A1662" s="3" t="s">
        <v>346</v>
      </c>
      <c r="B1662" s="3" t="str">
        <f t="shared" si="25"/>
        <v>SPA21XXX</v>
      </c>
      <c r="C1662" s="3" t="s">
        <v>5</v>
      </c>
      <c r="D1662" s="3" t="s">
        <v>706</v>
      </c>
      <c r="E1662" s="6">
        <v>0</v>
      </c>
    </row>
    <row r="1663" spans="1:5" x14ac:dyDescent="0.35">
      <c r="A1663" s="3" t="s">
        <v>346</v>
      </c>
      <c r="B1663" s="3" t="str">
        <f t="shared" si="25"/>
        <v>SPA21XXX</v>
      </c>
      <c r="C1663" s="3" t="s">
        <v>5</v>
      </c>
      <c r="D1663" s="3" t="s">
        <v>707</v>
      </c>
      <c r="E1663" s="6">
        <v>0</v>
      </c>
    </row>
    <row r="1664" spans="1:5" x14ac:dyDescent="0.35">
      <c r="A1664" s="3" t="s">
        <v>346</v>
      </c>
      <c r="B1664" s="3" t="str">
        <f t="shared" si="25"/>
        <v>SPA21XXX</v>
      </c>
      <c r="C1664" s="3" t="s">
        <v>5</v>
      </c>
      <c r="D1664" s="3" t="s">
        <v>708</v>
      </c>
      <c r="E1664" s="6">
        <v>0</v>
      </c>
    </row>
    <row r="1665" spans="1:5" x14ac:dyDescent="0.35">
      <c r="A1665" s="3" t="s">
        <v>346</v>
      </c>
      <c r="B1665" s="3" t="str">
        <f t="shared" si="25"/>
        <v>SPA21XXX</v>
      </c>
      <c r="C1665" s="3" t="s">
        <v>5</v>
      </c>
      <c r="D1665" s="3" t="s">
        <v>709</v>
      </c>
      <c r="E1665" s="6">
        <v>0</v>
      </c>
    </row>
    <row r="1666" spans="1:5" x14ac:dyDescent="0.35">
      <c r="A1666" s="3" t="s">
        <v>346</v>
      </c>
      <c r="B1666" s="3" t="str">
        <f t="shared" si="25"/>
        <v>SPA21XXX</v>
      </c>
      <c r="C1666" s="3" t="s">
        <v>5</v>
      </c>
      <c r="D1666" s="3" t="s">
        <v>710</v>
      </c>
      <c r="E1666" s="6">
        <v>0</v>
      </c>
    </row>
    <row r="1667" spans="1:5" x14ac:dyDescent="0.35">
      <c r="A1667" s="3" t="s">
        <v>297</v>
      </c>
      <c r="B1667" s="3" t="str">
        <f t="shared" ref="B1667:B1730" si="26">REPLACE(A1667,6,3,"XXX")</f>
        <v>SPA21XXX</v>
      </c>
      <c r="C1667" s="3" t="s">
        <v>5</v>
      </c>
      <c r="D1667" s="3" t="s">
        <v>706</v>
      </c>
      <c r="E1667" s="6">
        <v>0</v>
      </c>
    </row>
    <row r="1668" spans="1:5" x14ac:dyDescent="0.35">
      <c r="A1668" s="3" t="s">
        <v>297</v>
      </c>
      <c r="B1668" s="3" t="str">
        <f t="shared" si="26"/>
        <v>SPA21XXX</v>
      </c>
      <c r="C1668" s="3" t="s">
        <v>5</v>
      </c>
      <c r="D1668" s="3" t="s">
        <v>707</v>
      </c>
      <c r="E1668" s="6">
        <v>0</v>
      </c>
    </row>
    <row r="1669" spans="1:5" x14ac:dyDescent="0.35">
      <c r="A1669" s="3" t="s">
        <v>297</v>
      </c>
      <c r="B1669" s="3" t="str">
        <f t="shared" si="26"/>
        <v>SPA21XXX</v>
      </c>
      <c r="C1669" s="3" t="s">
        <v>5</v>
      </c>
      <c r="D1669" s="3" t="s">
        <v>708</v>
      </c>
      <c r="E1669" s="6">
        <v>0</v>
      </c>
    </row>
    <row r="1670" spans="1:5" x14ac:dyDescent="0.35">
      <c r="A1670" s="3" t="s">
        <v>297</v>
      </c>
      <c r="B1670" s="3" t="str">
        <f t="shared" si="26"/>
        <v>SPA21XXX</v>
      </c>
      <c r="C1670" s="3" t="s">
        <v>5</v>
      </c>
      <c r="D1670" s="3" t="s">
        <v>709</v>
      </c>
      <c r="E1670" s="6">
        <v>0</v>
      </c>
    </row>
    <row r="1671" spans="1:5" x14ac:dyDescent="0.35">
      <c r="A1671" s="3" t="s">
        <v>297</v>
      </c>
      <c r="B1671" s="3" t="str">
        <f t="shared" si="26"/>
        <v>SPA21XXX</v>
      </c>
      <c r="C1671" s="3" t="s">
        <v>5</v>
      </c>
      <c r="D1671" s="3" t="s">
        <v>710</v>
      </c>
      <c r="E1671" s="6">
        <v>0</v>
      </c>
    </row>
    <row r="1672" spans="1:5" x14ac:dyDescent="0.35">
      <c r="A1672" s="3" t="s">
        <v>347</v>
      </c>
      <c r="B1672" s="3" t="str">
        <f t="shared" si="26"/>
        <v>SPA21XXX</v>
      </c>
      <c r="C1672" s="3" t="s">
        <v>5</v>
      </c>
      <c r="D1672" s="3" t="s">
        <v>706</v>
      </c>
      <c r="E1672" s="6">
        <v>0</v>
      </c>
    </row>
    <row r="1673" spans="1:5" x14ac:dyDescent="0.35">
      <c r="A1673" s="3" t="s">
        <v>347</v>
      </c>
      <c r="B1673" s="3" t="str">
        <f t="shared" si="26"/>
        <v>SPA21XXX</v>
      </c>
      <c r="C1673" s="3" t="s">
        <v>5</v>
      </c>
      <c r="D1673" s="3" t="s">
        <v>707</v>
      </c>
      <c r="E1673" s="6">
        <v>0</v>
      </c>
    </row>
    <row r="1674" spans="1:5" x14ac:dyDescent="0.35">
      <c r="A1674" s="3" t="s">
        <v>347</v>
      </c>
      <c r="B1674" s="3" t="str">
        <f t="shared" si="26"/>
        <v>SPA21XXX</v>
      </c>
      <c r="C1674" s="3" t="s">
        <v>5</v>
      </c>
      <c r="D1674" s="3" t="s">
        <v>708</v>
      </c>
      <c r="E1674" s="6">
        <v>0</v>
      </c>
    </row>
    <row r="1675" spans="1:5" x14ac:dyDescent="0.35">
      <c r="A1675" s="3" t="s">
        <v>347</v>
      </c>
      <c r="B1675" s="3" t="str">
        <f t="shared" si="26"/>
        <v>SPA21XXX</v>
      </c>
      <c r="C1675" s="3" t="s">
        <v>5</v>
      </c>
      <c r="D1675" s="3" t="s">
        <v>709</v>
      </c>
      <c r="E1675" s="6">
        <v>0</v>
      </c>
    </row>
    <row r="1676" spans="1:5" x14ac:dyDescent="0.35">
      <c r="A1676" s="3" t="s">
        <v>347</v>
      </c>
      <c r="B1676" s="3" t="str">
        <f t="shared" si="26"/>
        <v>SPA21XXX</v>
      </c>
      <c r="C1676" s="3" t="s">
        <v>5</v>
      </c>
      <c r="D1676" s="3" t="s">
        <v>710</v>
      </c>
      <c r="E1676" s="6">
        <v>0</v>
      </c>
    </row>
    <row r="1677" spans="1:5" x14ac:dyDescent="0.35">
      <c r="A1677" s="3" t="s">
        <v>348</v>
      </c>
      <c r="B1677" s="3" t="str">
        <f t="shared" si="26"/>
        <v>SPA21XXX</v>
      </c>
      <c r="C1677" s="3" t="s">
        <v>5</v>
      </c>
      <c r="D1677" s="3" t="s">
        <v>706</v>
      </c>
      <c r="E1677" s="6">
        <v>0</v>
      </c>
    </row>
    <row r="1678" spans="1:5" x14ac:dyDescent="0.35">
      <c r="A1678" s="3" t="s">
        <v>348</v>
      </c>
      <c r="B1678" s="3" t="str">
        <f t="shared" si="26"/>
        <v>SPA21XXX</v>
      </c>
      <c r="C1678" s="3" t="s">
        <v>5</v>
      </c>
      <c r="D1678" s="3" t="s">
        <v>707</v>
      </c>
      <c r="E1678" s="6">
        <v>0</v>
      </c>
    </row>
    <row r="1679" spans="1:5" x14ac:dyDescent="0.35">
      <c r="A1679" s="3" t="s">
        <v>348</v>
      </c>
      <c r="B1679" s="3" t="str">
        <f t="shared" si="26"/>
        <v>SPA21XXX</v>
      </c>
      <c r="C1679" s="3" t="s">
        <v>5</v>
      </c>
      <c r="D1679" s="3" t="s">
        <v>708</v>
      </c>
      <c r="E1679" s="6">
        <v>0</v>
      </c>
    </row>
    <row r="1680" spans="1:5" x14ac:dyDescent="0.35">
      <c r="A1680" s="3" t="s">
        <v>348</v>
      </c>
      <c r="B1680" s="3" t="str">
        <f t="shared" si="26"/>
        <v>SPA21XXX</v>
      </c>
      <c r="C1680" s="3" t="s">
        <v>5</v>
      </c>
      <c r="D1680" s="3" t="s">
        <v>709</v>
      </c>
      <c r="E1680" s="6">
        <v>0</v>
      </c>
    </row>
    <row r="1681" spans="1:5" x14ac:dyDescent="0.35">
      <c r="A1681" s="3" t="s">
        <v>348</v>
      </c>
      <c r="B1681" s="3" t="str">
        <f t="shared" si="26"/>
        <v>SPA21XXX</v>
      </c>
      <c r="C1681" s="3" t="s">
        <v>5</v>
      </c>
      <c r="D1681" s="3" t="s">
        <v>710</v>
      </c>
      <c r="E1681" s="6">
        <v>0</v>
      </c>
    </row>
    <row r="1682" spans="1:5" x14ac:dyDescent="0.35">
      <c r="A1682" s="3" t="s">
        <v>298</v>
      </c>
      <c r="B1682" s="3" t="str">
        <f t="shared" si="26"/>
        <v>SPA21XXX</v>
      </c>
      <c r="C1682" s="3" t="s">
        <v>5</v>
      </c>
      <c r="D1682" s="3" t="s">
        <v>706</v>
      </c>
      <c r="E1682" s="6">
        <v>0</v>
      </c>
    </row>
    <row r="1683" spans="1:5" x14ac:dyDescent="0.35">
      <c r="A1683" s="3" t="s">
        <v>298</v>
      </c>
      <c r="B1683" s="3" t="str">
        <f t="shared" si="26"/>
        <v>SPA21XXX</v>
      </c>
      <c r="C1683" s="3" t="s">
        <v>5</v>
      </c>
      <c r="D1683" s="3" t="s">
        <v>707</v>
      </c>
      <c r="E1683" s="6">
        <v>0</v>
      </c>
    </row>
    <row r="1684" spans="1:5" x14ac:dyDescent="0.35">
      <c r="A1684" s="3" t="s">
        <v>298</v>
      </c>
      <c r="B1684" s="3" t="str">
        <f t="shared" si="26"/>
        <v>SPA21XXX</v>
      </c>
      <c r="C1684" s="3" t="s">
        <v>5</v>
      </c>
      <c r="D1684" s="3" t="s">
        <v>708</v>
      </c>
      <c r="E1684" s="6">
        <v>0</v>
      </c>
    </row>
    <row r="1685" spans="1:5" x14ac:dyDescent="0.35">
      <c r="A1685" s="3" t="s">
        <v>298</v>
      </c>
      <c r="B1685" s="3" t="str">
        <f t="shared" si="26"/>
        <v>SPA21XXX</v>
      </c>
      <c r="C1685" s="3" t="s">
        <v>5</v>
      </c>
      <c r="D1685" s="3" t="s">
        <v>709</v>
      </c>
      <c r="E1685" s="6">
        <v>0</v>
      </c>
    </row>
    <row r="1686" spans="1:5" x14ac:dyDescent="0.35">
      <c r="A1686" s="3" t="s">
        <v>298</v>
      </c>
      <c r="B1686" s="3" t="str">
        <f t="shared" si="26"/>
        <v>SPA21XXX</v>
      </c>
      <c r="C1686" s="3" t="s">
        <v>5</v>
      </c>
      <c r="D1686" s="3" t="s">
        <v>710</v>
      </c>
      <c r="E1686" s="6">
        <v>0</v>
      </c>
    </row>
    <row r="1687" spans="1:5" x14ac:dyDescent="0.35">
      <c r="A1687" s="3" t="s">
        <v>349</v>
      </c>
      <c r="B1687" s="3" t="str">
        <f t="shared" si="26"/>
        <v>SPA21XXX</v>
      </c>
      <c r="C1687" s="3" t="s">
        <v>5</v>
      </c>
      <c r="D1687" s="3" t="s">
        <v>706</v>
      </c>
      <c r="E1687" s="6">
        <v>0</v>
      </c>
    </row>
    <row r="1688" spans="1:5" x14ac:dyDescent="0.35">
      <c r="A1688" s="3" t="s">
        <v>349</v>
      </c>
      <c r="B1688" s="3" t="str">
        <f t="shared" si="26"/>
        <v>SPA21XXX</v>
      </c>
      <c r="C1688" s="3" t="s">
        <v>5</v>
      </c>
      <c r="D1688" s="3" t="s">
        <v>707</v>
      </c>
      <c r="E1688" s="6">
        <v>0</v>
      </c>
    </row>
    <row r="1689" spans="1:5" x14ac:dyDescent="0.35">
      <c r="A1689" s="3" t="s">
        <v>349</v>
      </c>
      <c r="B1689" s="3" t="str">
        <f t="shared" si="26"/>
        <v>SPA21XXX</v>
      </c>
      <c r="C1689" s="3" t="s">
        <v>5</v>
      </c>
      <c r="D1689" s="3" t="s">
        <v>708</v>
      </c>
      <c r="E1689" s="6">
        <v>0</v>
      </c>
    </row>
    <row r="1690" spans="1:5" x14ac:dyDescent="0.35">
      <c r="A1690" s="3" t="s">
        <v>349</v>
      </c>
      <c r="B1690" s="3" t="str">
        <f t="shared" si="26"/>
        <v>SPA21XXX</v>
      </c>
      <c r="C1690" s="3" t="s">
        <v>5</v>
      </c>
      <c r="D1690" s="3" t="s">
        <v>709</v>
      </c>
      <c r="E1690" s="6">
        <v>0</v>
      </c>
    </row>
    <row r="1691" spans="1:5" x14ac:dyDescent="0.35">
      <c r="A1691" s="3" t="s">
        <v>349</v>
      </c>
      <c r="B1691" s="3" t="str">
        <f t="shared" si="26"/>
        <v>SPA21XXX</v>
      </c>
      <c r="C1691" s="3" t="s">
        <v>5</v>
      </c>
      <c r="D1691" s="3" t="s">
        <v>710</v>
      </c>
      <c r="E1691" s="6">
        <v>0</v>
      </c>
    </row>
    <row r="1692" spans="1:5" x14ac:dyDescent="0.35">
      <c r="A1692" s="3" t="s">
        <v>350</v>
      </c>
      <c r="B1692" s="3" t="str">
        <f t="shared" si="26"/>
        <v>SPA21XXX</v>
      </c>
      <c r="C1692" s="3" t="s">
        <v>4</v>
      </c>
      <c r="D1692" s="3" t="s">
        <v>706</v>
      </c>
      <c r="E1692" s="6">
        <v>0</v>
      </c>
    </row>
    <row r="1693" spans="1:5" x14ac:dyDescent="0.35">
      <c r="A1693" s="3" t="s">
        <v>350</v>
      </c>
      <c r="B1693" s="3" t="str">
        <f t="shared" si="26"/>
        <v>SPA21XXX</v>
      </c>
      <c r="C1693" s="3" t="s">
        <v>4</v>
      </c>
      <c r="D1693" s="3" t="s">
        <v>707</v>
      </c>
      <c r="E1693" s="6">
        <v>0</v>
      </c>
    </row>
    <row r="1694" spans="1:5" x14ac:dyDescent="0.35">
      <c r="A1694" s="3" t="s">
        <v>350</v>
      </c>
      <c r="B1694" s="3" t="str">
        <f t="shared" si="26"/>
        <v>SPA21XXX</v>
      </c>
      <c r="C1694" s="3" t="s">
        <v>4</v>
      </c>
      <c r="D1694" s="3" t="s">
        <v>708</v>
      </c>
      <c r="E1694" s="6">
        <v>0</v>
      </c>
    </row>
    <row r="1695" spans="1:5" x14ac:dyDescent="0.35">
      <c r="A1695" s="3" t="s">
        <v>350</v>
      </c>
      <c r="B1695" s="3" t="str">
        <f t="shared" si="26"/>
        <v>SPA21XXX</v>
      </c>
      <c r="C1695" s="3" t="s">
        <v>4</v>
      </c>
      <c r="D1695" s="3" t="s">
        <v>709</v>
      </c>
      <c r="E1695" s="6">
        <v>0</v>
      </c>
    </row>
    <row r="1696" spans="1:5" x14ac:dyDescent="0.35">
      <c r="A1696" s="3" t="s">
        <v>350</v>
      </c>
      <c r="B1696" s="3" t="str">
        <f t="shared" si="26"/>
        <v>SPA21XXX</v>
      </c>
      <c r="C1696" s="3" t="s">
        <v>4</v>
      </c>
      <c r="D1696" s="3" t="s">
        <v>710</v>
      </c>
      <c r="E1696" s="6">
        <v>0</v>
      </c>
    </row>
    <row r="1697" spans="1:5" x14ac:dyDescent="0.35">
      <c r="A1697" s="3" t="s">
        <v>299</v>
      </c>
      <c r="B1697" s="3" t="str">
        <f t="shared" si="26"/>
        <v>SPA21XXX</v>
      </c>
      <c r="C1697" s="3" t="s">
        <v>5</v>
      </c>
      <c r="D1697" s="3" t="s">
        <v>706</v>
      </c>
      <c r="E1697" s="6">
        <v>0</v>
      </c>
    </row>
    <row r="1698" spans="1:5" x14ac:dyDescent="0.35">
      <c r="A1698" s="3" t="s">
        <v>299</v>
      </c>
      <c r="B1698" s="3" t="str">
        <f t="shared" si="26"/>
        <v>SPA21XXX</v>
      </c>
      <c r="C1698" s="3" t="s">
        <v>5</v>
      </c>
      <c r="D1698" s="3" t="s">
        <v>707</v>
      </c>
      <c r="E1698" s="6">
        <v>0</v>
      </c>
    </row>
    <row r="1699" spans="1:5" x14ac:dyDescent="0.35">
      <c r="A1699" s="3" t="s">
        <v>299</v>
      </c>
      <c r="B1699" s="3" t="str">
        <f t="shared" si="26"/>
        <v>SPA21XXX</v>
      </c>
      <c r="C1699" s="3" t="s">
        <v>5</v>
      </c>
      <c r="D1699" s="3" t="s">
        <v>708</v>
      </c>
      <c r="E1699" s="6">
        <v>0</v>
      </c>
    </row>
    <row r="1700" spans="1:5" x14ac:dyDescent="0.35">
      <c r="A1700" s="3" t="s">
        <v>299</v>
      </c>
      <c r="B1700" s="3" t="str">
        <f t="shared" si="26"/>
        <v>SPA21XXX</v>
      </c>
      <c r="C1700" s="3" t="s">
        <v>5</v>
      </c>
      <c r="D1700" s="3" t="s">
        <v>709</v>
      </c>
      <c r="E1700" s="6">
        <v>0</v>
      </c>
    </row>
    <row r="1701" spans="1:5" x14ac:dyDescent="0.35">
      <c r="A1701" s="3" t="s">
        <v>299</v>
      </c>
      <c r="B1701" s="3" t="str">
        <f t="shared" si="26"/>
        <v>SPA21XXX</v>
      </c>
      <c r="C1701" s="3" t="s">
        <v>5</v>
      </c>
      <c r="D1701" s="3" t="s">
        <v>710</v>
      </c>
      <c r="E1701" s="6">
        <v>0</v>
      </c>
    </row>
    <row r="1702" spans="1:5" x14ac:dyDescent="0.35">
      <c r="A1702" s="3" t="s">
        <v>300</v>
      </c>
      <c r="B1702" s="3" t="str">
        <f t="shared" si="26"/>
        <v>SPA21XXX</v>
      </c>
      <c r="C1702" s="3" t="s">
        <v>5</v>
      </c>
      <c r="D1702" s="3" t="s">
        <v>706</v>
      </c>
      <c r="E1702" s="6">
        <v>0</v>
      </c>
    </row>
    <row r="1703" spans="1:5" x14ac:dyDescent="0.35">
      <c r="A1703" s="3" t="s">
        <v>300</v>
      </c>
      <c r="B1703" s="3" t="str">
        <f t="shared" si="26"/>
        <v>SPA21XXX</v>
      </c>
      <c r="C1703" s="3" t="s">
        <v>5</v>
      </c>
      <c r="D1703" s="3" t="s">
        <v>707</v>
      </c>
      <c r="E1703" s="6">
        <v>0</v>
      </c>
    </row>
    <row r="1704" spans="1:5" x14ac:dyDescent="0.35">
      <c r="A1704" s="3" t="s">
        <v>300</v>
      </c>
      <c r="B1704" s="3" t="str">
        <f t="shared" si="26"/>
        <v>SPA21XXX</v>
      </c>
      <c r="C1704" s="3" t="s">
        <v>5</v>
      </c>
      <c r="D1704" s="3" t="s">
        <v>708</v>
      </c>
      <c r="E1704" s="6">
        <v>0</v>
      </c>
    </row>
    <row r="1705" spans="1:5" x14ac:dyDescent="0.35">
      <c r="A1705" s="3" t="s">
        <v>300</v>
      </c>
      <c r="B1705" s="3" t="str">
        <f t="shared" si="26"/>
        <v>SPA21XXX</v>
      </c>
      <c r="C1705" s="3" t="s">
        <v>5</v>
      </c>
      <c r="D1705" s="3" t="s">
        <v>709</v>
      </c>
      <c r="E1705" s="6">
        <v>0</v>
      </c>
    </row>
    <row r="1706" spans="1:5" x14ac:dyDescent="0.35">
      <c r="A1706" s="3" t="s">
        <v>300</v>
      </c>
      <c r="B1706" s="3" t="str">
        <f t="shared" si="26"/>
        <v>SPA21XXX</v>
      </c>
      <c r="C1706" s="3" t="s">
        <v>5</v>
      </c>
      <c r="D1706" s="3" t="s">
        <v>710</v>
      </c>
      <c r="E1706" s="6">
        <v>0</v>
      </c>
    </row>
    <row r="1707" spans="1:5" x14ac:dyDescent="0.35">
      <c r="A1707" s="3" t="s">
        <v>301</v>
      </c>
      <c r="B1707" s="3" t="str">
        <f t="shared" si="26"/>
        <v>SPA21XXX</v>
      </c>
      <c r="C1707" s="3" t="s">
        <v>5</v>
      </c>
      <c r="D1707" s="3" t="s">
        <v>706</v>
      </c>
      <c r="E1707" s="6">
        <v>0</v>
      </c>
    </row>
    <row r="1708" spans="1:5" x14ac:dyDescent="0.35">
      <c r="A1708" s="3" t="s">
        <v>301</v>
      </c>
      <c r="B1708" s="3" t="str">
        <f t="shared" si="26"/>
        <v>SPA21XXX</v>
      </c>
      <c r="C1708" s="3" t="s">
        <v>5</v>
      </c>
      <c r="D1708" s="3" t="s">
        <v>707</v>
      </c>
      <c r="E1708" s="6">
        <v>0</v>
      </c>
    </row>
    <row r="1709" spans="1:5" x14ac:dyDescent="0.35">
      <c r="A1709" s="3" t="s">
        <v>301</v>
      </c>
      <c r="B1709" s="3" t="str">
        <f t="shared" si="26"/>
        <v>SPA21XXX</v>
      </c>
      <c r="C1709" s="3" t="s">
        <v>5</v>
      </c>
      <c r="D1709" s="3" t="s">
        <v>708</v>
      </c>
      <c r="E1709" s="6">
        <v>0</v>
      </c>
    </row>
    <row r="1710" spans="1:5" x14ac:dyDescent="0.35">
      <c r="A1710" s="3" t="s">
        <v>301</v>
      </c>
      <c r="B1710" s="3" t="str">
        <f t="shared" si="26"/>
        <v>SPA21XXX</v>
      </c>
      <c r="C1710" s="3" t="s">
        <v>5</v>
      </c>
      <c r="D1710" s="3" t="s">
        <v>709</v>
      </c>
      <c r="E1710" s="6">
        <v>0</v>
      </c>
    </row>
    <row r="1711" spans="1:5" x14ac:dyDescent="0.35">
      <c r="A1711" s="3" t="s">
        <v>301</v>
      </c>
      <c r="B1711" s="3" t="str">
        <f t="shared" si="26"/>
        <v>SPA21XXX</v>
      </c>
      <c r="C1711" s="3" t="s">
        <v>5</v>
      </c>
      <c r="D1711" s="3" t="s">
        <v>710</v>
      </c>
      <c r="E1711" s="6">
        <v>0</v>
      </c>
    </row>
    <row r="1712" spans="1:5" x14ac:dyDescent="0.35">
      <c r="A1712" s="3" t="s">
        <v>302</v>
      </c>
      <c r="B1712" s="3" t="str">
        <f t="shared" si="26"/>
        <v>SPA21XXX</v>
      </c>
      <c r="C1712" s="3" t="s">
        <v>5</v>
      </c>
      <c r="D1712" s="3" t="s">
        <v>706</v>
      </c>
      <c r="E1712" s="6">
        <v>0</v>
      </c>
    </row>
    <row r="1713" spans="1:5" x14ac:dyDescent="0.35">
      <c r="A1713" s="3" t="s">
        <v>302</v>
      </c>
      <c r="B1713" s="3" t="str">
        <f t="shared" si="26"/>
        <v>SPA21XXX</v>
      </c>
      <c r="C1713" s="3" t="s">
        <v>5</v>
      </c>
      <c r="D1713" s="3" t="s">
        <v>707</v>
      </c>
      <c r="E1713" s="6">
        <v>0</v>
      </c>
    </row>
    <row r="1714" spans="1:5" x14ac:dyDescent="0.35">
      <c r="A1714" s="3" t="s">
        <v>302</v>
      </c>
      <c r="B1714" s="3" t="str">
        <f t="shared" si="26"/>
        <v>SPA21XXX</v>
      </c>
      <c r="C1714" s="3" t="s">
        <v>5</v>
      </c>
      <c r="D1714" s="3" t="s">
        <v>708</v>
      </c>
      <c r="E1714" s="6">
        <v>0</v>
      </c>
    </row>
    <row r="1715" spans="1:5" x14ac:dyDescent="0.35">
      <c r="A1715" s="3" t="s">
        <v>302</v>
      </c>
      <c r="B1715" s="3" t="str">
        <f t="shared" si="26"/>
        <v>SPA21XXX</v>
      </c>
      <c r="C1715" s="3" t="s">
        <v>5</v>
      </c>
      <c r="D1715" s="3" t="s">
        <v>709</v>
      </c>
      <c r="E1715" s="6">
        <v>0</v>
      </c>
    </row>
    <row r="1716" spans="1:5" x14ac:dyDescent="0.35">
      <c r="A1716" s="3" t="s">
        <v>302</v>
      </c>
      <c r="B1716" s="3" t="str">
        <f t="shared" si="26"/>
        <v>SPA21XXX</v>
      </c>
      <c r="C1716" s="3" t="s">
        <v>5</v>
      </c>
      <c r="D1716" s="3" t="s">
        <v>710</v>
      </c>
      <c r="E1716" s="6">
        <v>0</v>
      </c>
    </row>
    <row r="1717" spans="1:5" x14ac:dyDescent="0.35">
      <c r="A1717" s="3" t="s">
        <v>351</v>
      </c>
      <c r="B1717" s="3" t="str">
        <f t="shared" si="26"/>
        <v>SPA21XXX</v>
      </c>
      <c r="C1717" s="3" t="s">
        <v>4</v>
      </c>
      <c r="D1717" s="3" t="s">
        <v>706</v>
      </c>
      <c r="E1717" s="6">
        <v>0</v>
      </c>
    </row>
    <row r="1718" spans="1:5" x14ac:dyDescent="0.35">
      <c r="A1718" s="3" t="s">
        <v>351</v>
      </c>
      <c r="B1718" s="3" t="str">
        <f t="shared" si="26"/>
        <v>SPA21XXX</v>
      </c>
      <c r="C1718" s="3" t="s">
        <v>4</v>
      </c>
      <c r="D1718" s="3" t="s">
        <v>707</v>
      </c>
      <c r="E1718" s="6">
        <v>0</v>
      </c>
    </row>
    <row r="1719" spans="1:5" x14ac:dyDescent="0.35">
      <c r="A1719" s="3" t="s">
        <v>351</v>
      </c>
      <c r="B1719" s="3" t="str">
        <f t="shared" si="26"/>
        <v>SPA21XXX</v>
      </c>
      <c r="C1719" s="3" t="s">
        <v>4</v>
      </c>
      <c r="D1719" s="3" t="s">
        <v>708</v>
      </c>
      <c r="E1719" s="6">
        <v>0</v>
      </c>
    </row>
    <row r="1720" spans="1:5" x14ac:dyDescent="0.35">
      <c r="A1720" s="3" t="s">
        <v>351</v>
      </c>
      <c r="B1720" s="3" t="str">
        <f t="shared" si="26"/>
        <v>SPA21XXX</v>
      </c>
      <c r="C1720" s="3" t="s">
        <v>4</v>
      </c>
      <c r="D1720" s="3" t="s">
        <v>709</v>
      </c>
      <c r="E1720" s="6">
        <v>0</v>
      </c>
    </row>
    <row r="1721" spans="1:5" x14ac:dyDescent="0.35">
      <c r="A1721" s="3" t="s">
        <v>351</v>
      </c>
      <c r="B1721" s="3" t="str">
        <f t="shared" si="26"/>
        <v>SPA21XXX</v>
      </c>
      <c r="C1721" s="3" t="s">
        <v>4</v>
      </c>
      <c r="D1721" s="3" t="s">
        <v>710</v>
      </c>
      <c r="E1721" s="6">
        <v>0</v>
      </c>
    </row>
    <row r="1722" spans="1:5" x14ac:dyDescent="0.35">
      <c r="A1722" s="3" t="s">
        <v>303</v>
      </c>
      <c r="B1722" s="3" t="str">
        <f t="shared" si="26"/>
        <v>SPA21XXX</v>
      </c>
      <c r="C1722" s="3" t="s">
        <v>5</v>
      </c>
      <c r="D1722" s="3" t="s">
        <v>706</v>
      </c>
      <c r="E1722" s="6">
        <v>0</v>
      </c>
    </row>
    <row r="1723" spans="1:5" x14ac:dyDescent="0.35">
      <c r="A1723" s="3" t="s">
        <v>303</v>
      </c>
      <c r="B1723" s="3" t="str">
        <f t="shared" si="26"/>
        <v>SPA21XXX</v>
      </c>
      <c r="C1723" s="3" t="s">
        <v>5</v>
      </c>
      <c r="D1723" s="3" t="s">
        <v>707</v>
      </c>
      <c r="E1723" s="6">
        <v>0</v>
      </c>
    </row>
    <row r="1724" spans="1:5" x14ac:dyDescent="0.35">
      <c r="A1724" s="3" t="s">
        <v>303</v>
      </c>
      <c r="B1724" s="3" t="str">
        <f t="shared" si="26"/>
        <v>SPA21XXX</v>
      </c>
      <c r="C1724" s="3" t="s">
        <v>5</v>
      </c>
      <c r="D1724" s="3" t="s">
        <v>708</v>
      </c>
      <c r="E1724" s="6">
        <v>0</v>
      </c>
    </row>
    <row r="1725" spans="1:5" x14ac:dyDescent="0.35">
      <c r="A1725" s="3" t="s">
        <v>303</v>
      </c>
      <c r="B1725" s="3" t="str">
        <f t="shared" si="26"/>
        <v>SPA21XXX</v>
      </c>
      <c r="C1725" s="3" t="s">
        <v>5</v>
      </c>
      <c r="D1725" s="3" t="s">
        <v>709</v>
      </c>
      <c r="E1725" s="6">
        <v>0</v>
      </c>
    </row>
    <row r="1726" spans="1:5" x14ac:dyDescent="0.35">
      <c r="A1726" s="3" t="s">
        <v>303</v>
      </c>
      <c r="B1726" s="3" t="str">
        <f t="shared" si="26"/>
        <v>SPA21XXX</v>
      </c>
      <c r="C1726" s="3" t="s">
        <v>5</v>
      </c>
      <c r="D1726" s="3" t="s">
        <v>710</v>
      </c>
      <c r="E1726" s="6">
        <v>0</v>
      </c>
    </row>
    <row r="1727" spans="1:5" x14ac:dyDescent="0.35">
      <c r="A1727" s="3" t="s">
        <v>304</v>
      </c>
      <c r="B1727" s="3" t="str">
        <f t="shared" si="26"/>
        <v>SPA21XXX</v>
      </c>
      <c r="C1727" s="3" t="s">
        <v>4</v>
      </c>
      <c r="D1727" s="3" t="s">
        <v>706</v>
      </c>
      <c r="E1727" s="6">
        <v>0</v>
      </c>
    </row>
    <row r="1728" spans="1:5" x14ac:dyDescent="0.35">
      <c r="A1728" s="3" t="s">
        <v>304</v>
      </c>
      <c r="B1728" s="3" t="str">
        <f t="shared" si="26"/>
        <v>SPA21XXX</v>
      </c>
      <c r="C1728" s="3" t="s">
        <v>4</v>
      </c>
      <c r="D1728" s="3" t="s">
        <v>707</v>
      </c>
      <c r="E1728" s="6">
        <v>0</v>
      </c>
    </row>
    <row r="1729" spans="1:5" x14ac:dyDescent="0.35">
      <c r="A1729" s="3" t="s">
        <v>304</v>
      </c>
      <c r="B1729" s="3" t="str">
        <f t="shared" si="26"/>
        <v>SPA21XXX</v>
      </c>
      <c r="C1729" s="3" t="s">
        <v>4</v>
      </c>
      <c r="D1729" s="3" t="s">
        <v>708</v>
      </c>
      <c r="E1729" s="6">
        <v>0</v>
      </c>
    </row>
    <row r="1730" spans="1:5" x14ac:dyDescent="0.35">
      <c r="A1730" s="3" t="s">
        <v>304</v>
      </c>
      <c r="B1730" s="3" t="str">
        <f t="shared" si="26"/>
        <v>SPA21XXX</v>
      </c>
      <c r="C1730" s="3" t="s">
        <v>4</v>
      </c>
      <c r="D1730" s="3" t="s">
        <v>709</v>
      </c>
      <c r="E1730" s="6">
        <v>0</v>
      </c>
    </row>
    <row r="1731" spans="1:5" x14ac:dyDescent="0.35">
      <c r="A1731" s="3" t="s">
        <v>304</v>
      </c>
      <c r="B1731" s="3" t="str">
        <f t="shared" ref="B1731" si="27">REPLACE(A1731,6,3,"XXX")</f>
        <v>SPA21XXX</v>
      </c>
      <c r="C1731" s="3" t="s">
        <v>4</v>
      </c>
      <c r="D1731" s="3" t="s">
        <v>710</v>
      </c>
      <c r="E1731" s="6">
        <v>0</v>
      </c>
    </row>
    <row r="1732" spans="1:5" x14ac:dyDescent="0.35">
      <c r="E1732" s="6"/>
    </row>
    <row r="1733" spans="1:5" x14ac:dyDescent="0.35">
      <c r="E1733" s="6"/>
    </row>
    <row r="1734" spans="1:5" x14ac:dyDescent="0.35">
      <c r="E1734" s="6"/>
    </row>
    <row r="1735" spans="1:5" x14ac:dyDescent="0.35">
      <c r="E1735" s="6"/>
    </row>
    <row r="1736" spans="1:5" x14ac:dyDescent="0.35">
      <c r="E1736" s="6"/>
    </row>
    <row r="1737" spans="1:5" x14ac:dyDescent="0.35">
      <c r="E1737" s="6"/>
    </row>
    <row r="1738" spans="1:5" x14ac:dyDescent="0.35">
      <c r="E1738" s="6"/>
    </row>
    <row r="1739" spans="1:5" x14ac:dyDescent="0.35">
      <c r="E1739" s="6"/>
    </row>
    <row r="1740" spans="1:5" x14ac:dyDescent="0.35">
      <c r="E1740" s="6"/>
    </row>
    <row r="1741" spans="1:5" x14ac:dyDescent="0.35">
      <c r="E1741" s="6"/>
    </row>
    <row r="1742" spans="1:5" x14ac:dyDescent="0.35">
      <c r="E1742" s="6"/>
    </row>
    <row r="1743" spans="1:5" x14ac:dyDescent="0.35">
      <c r="E1743" s="6"/>
    </row>
    <row r="1744" spans="1:5" x14ac:dyDescent="0.35">
      <c r="E1744" s="6"/>
    </row>
    <row r="1745" spans="5:5" x14ac:dyDescent="0.35">
      <c r="E1745" s="6"/>
    </row>
    <row r="1746" spans="5:5" x14ac:dyDescent="0.35">
      <c r="E1746" s="6"/>
    </row>
    <row r="1747" spans="5:5" x14ac:dyDescent="0.35">
      <c r="E1747" s="6"/>
    </row>
    <row r="1748" spans="5:5" x14ac:dyDescent="0.35">
      <c r="E1748" s="6"/>
    </row>
    <row r="1749" spans="5:5" x14ac:dyDescent="0.35">
      <c r="E1749" s="6"/>
    </row>
    <row r="1750" spans="5:5" x14ac:dyDescent="0.35">
      <c r="E1750" s="6"/>
    </row>
    <row r="1751" spans="5:5" x14ac:dyDescent="0.35">
      <c r="E1751" s="6"/>
    </row>
    <row r="1752" spans="5:5" x14ac:dyDescent="0.35">
      <c r="E1752" s="6"/>
    </row>
    <row r="1753" spans="5:5" x14ac:dyDescent="0.35">
      <c r="E1753" s="6"/>
    </row>
    <row r="1754" spans="5:5" x14ac:dyDescent="0.35">
      <c r="E1754" s="6"/>
    </row>
    <row r="1755" spans="5:5" x14ac:dyDescent="0.35">
      <c r="E1755" s="6"/>
    </row>
    <row r="1756" spans="5:5" x14ac:dyDescent="0.35">
      <c r="E1756" s="6"/>
    </row>
    <row r="1757" spans="5:5" x14ac:dyDescent="0.35">
      <c r="E1757" s="6"/>
    </row>
    <row r="1758" spans="5:5" x14ac:dyDescent="0.35">
      <c r="E1758" s="6"/>
    </row>
    <row r="1759" spans="5:5" x14ac:dyDescent="0.35">
      <c r="E1759" s="6"/>
    </row>
    <row r="1760" spans="5:5" x14ac:dyDescent="0.35">
      <c r="E1760" s="6"/>
    </row>
    <row r="1761" spans="5:5" x14ac:dyDescent="0.35">
      <c r="E1761" s="6"/>
    </row>
    <row r="1762" spans="5:5" x14ac:dyDescent="0.35">
      <c r="E1762" s="6"/>
    </row>
    <row r="1763" spans="5:5" x14ac:dyDescent="0.35">
      <c r="E1763" s="6"/>
    </row>
    <row r="1764" spans="5:5" x14ac:dyDescent="0.35">
      <c r="E1764" s="6"/>
    </row>
    <row r="1765" spans="5:5" x14ac:dyDescent="0.35">
      <c r="E1765" s="6"/>
    </row>
    <row r="1766" spans="5:5" x14ac:dyDescent="0.35">
      <c r="E1766" s="6"/>
    </row>
    <row r="1767" spans="5:5" x14ac:dyDescent="0.35">
      <c r="E1767" s="6"/>
    </row>
    <row r="1768" spans="5:5" x14ac:dyDescent="0.35">
      <c r="E1768" s="6"/>
    </row>
    <row r="1769" spans="5:5" x14ac:dyDescent="0.35">
      <c r="E1769" s="6"/>
    </row>
    <row r="1770" spans="5:5" x14ac:dyDescent="0.35">
      <c r="E1770" s="6"/>
    </row>
    <row r="1771" spans="5:5" x14ac:dyDescent="0.35">
      <c r="E1771" s="6"/>
    </row>
    <row r="1772" spans="5:5" x14ac:dyDescent="0.35">
      <c r="E1772" s="6"/>
    </row>
    <row r="1773" spans="5:5" x14ac:dyDescent="0.35">
      <c r="E1773" s="6"/>
    </row>
    <row r="1774" spans="5:5" x14ac:dyDescent="0.35">
      <c r="E1774" s="6"/>
    </row>
    <row r="1775" spans="5:5" x14ac:dyDescent="0.35">
      <c r="E1775" s="6"/>
    </row>
    <row r="1776" spans="5:5" x14ac:dyDescent="0.35">
      <c r="E1776" s="6"/>
    </row>
    <row r="1777" spans="5:5" x14ac:dyDescent="0.35">
      <c r="E1777" s="6"/>
    </row>
    <row r="1778" spans="5:5" x14ac:dyDescent="0.35">
      <c r="E1778" s="6"/>
    </row>
    <row r="1779" spans="5:5" x14ac:dyDescent="0.35">
      <c r="E1779" s="6"/>
    </row>
    <row r="1780" spans="5:5" x14ac:dyDescent="0.35">
      <c r="E1780" s="6"/>
    </row>
    <row r="1781" spans="5:5" x14ac:dyDescent="0.35">
      <c r="E1781" s="6"/>
    </row>
    <row r="1782" spans="5:5" x14ac:dyDescent="0.35">
      <c r="E1782" s="6"/>
    </row>
    <row r="1783" spans="5:5" x14ac:dyDescent="0.35">
      <c r="E1783" s="6"/>
    </row>
    <row r="1784" spans="5:5" x14ac:dyDescent="0.35">
      <c r="E1784" s="6"/>
    </row>
    <row r="1785" spans="5:5" x14ac:dyDescent="0.35">
      <c r="E1785" s="6"/>
    </row>
    <row r="1786" spans="5:5" x14ac:dyDescent="0.35">
      <c r="E1786" s="6"/>
    </row>
    <row r="1787" spans="5:5" x14ac:dyDescent="0.35">
      <c r="E1787" s="6"/>
    </row>
    <row r="1788" spans="5:5" x14ac:dyDescent="0.35">
      <c r="E1788" s="6"/>
    </row>
    <row r="1789" spans="5:5" x14ac:dyDescent="0.35">
      <c r="E1789" s="6"/>
    </row>
    <row r="1790" spans="5:5" x14ac:dyDescent="0.35">
      <c r="E1790" s="6"/>
    </row>
    <row r="1791" spans="5:5" x14ac:dyDescent="0.35">
      <c r="E1791" s="6"/>
    </row>
    <row r="1792" spans="5:5" x14ac:dyDescent="0.35">
      <c r="E1792" s="6"/>
    </row>
    <row r="1793" spans="5:5" x14ac:dyDescent="0.35">
      <c r="E1793" s="6"/>
    </row>
    <row r="1794" spans="5:5" x14ac:dyDescent="0.35">
      <c r="E1794" s="6"/>
    </row>
    <row r="1795" spans="5:5" x14ac:dyDescent="0.35">
      <c r="E1795" s="6"/>
    </row>
    <row r="1796" spans="5:5" x14ac:dyDescent="0.35">
      <c r="E1796" s="6"/>
    </row>
    <row r="1797" spans="5:5" x14ac:dyDescent="0.35">
      <c r="E1797" s="6"/>
    </row>
    <row r="1798" spans="5:5" x14ac:dyDescent="0.35">
      <c r="E1798" s="6"/>
    </row>
    <row r="1799" spans="5:5" x14ac:dyDescent="0.35">
      <c r="E1799" s="6"/>
    </row>
    <row r="1800" spans="5:5" x14ac:dyDescent="0.35">
      <c r="E1800" s="6"/>
    </row>
    <row r="1801" spans="5:5" x14ac:dyDescent="0.35">
      <c r="E1801" s="6"/>
    </row>
    <row r="1802" spans="5:5" x14ac:dyDescent="0.35">
      <c r="E1802" s="6"/>
    </row>
    <row r="1803" spans="5:5" x14ac:dyDescent="0.35">
      <c r="E1803" s="6"/>
    </row>
    <row r="1804" spans="5:5" x14ac:dyDescent="0.35">
      <c r="E1804" s="6"/>
    </row>
    <row r="1805" spans="5:5" x14ac:dyDescent="0.35">
      <c r="E1805" s="6"/>
    </row>
    <row r="1806" spans="5:5" x14ac:dyDescent="0.35">
      <c r="E1806" s="6"/>
    </row>
    <row r="1807" spans="5:5" x14ac:dyDescent="0.35">
      <c r="E1807" s="6"/>
    </row>
    <row r="1808" spans="5:5" x14ac:dyDescent="0.35">
      <c r="E1808" s="6"/>
    </row>
    <row r="1809" spans="5:5" x14ac:dyDescent="0.35">
      <c r="E1809" s="6"/>
    </row>
    <row r="1810" spans="5:5" x14ac:dyDescent="0.35">
      <c r="E1810" s="6"/>
    </row>
    <row r="1811" spans="5:5" x14ac:dyDescent="0.35">
      <c r="E1811" s="6"/>
    </row>
    <row r="1812" spans="5:5" x14ac:dyDescent="0.35">
      <c r="E1812" s="6"/>
    </row>
    <row r="1813" spans="5:5" x14ac:dyDescent="0.35">
      <c r="E1813" s="6"/>
    </row>
    <row r="1814" spans="5:5" x14ac:dyDescent="0.35">
      <c r="E1814" s="6"/>
    </row>
    <row r="1815" spans="5:5" x14ac:dyDescent="0.35">
      <c r="E1815" s="6"/>
    </row>
    <row r="1816" spans="5:5" x14ac:dyDescent="0.35">
      <c r="E1816" s="6"/>
    </row>
    <row r="1817" spans="5:5" x14ac:dyDescent="0.35">
      <c r="E1817" s="6"/>
    </row>
    <row r="1818" spans="5:5" x14ac:dyDescent="0.35">
      <c r="E1818" s="6"/>
    </row>
    <row r="1819" spans="5:5" x14ac:dyDescent="0.35">
      <c r="E1819" s="6"/>
    </row>
    <row r="1820" spans="5:5" x14ac:dyDescent="0.35">
      <c r="E1820" s="6"/>
    </row>
    <row r="1821" spans="5:5" x14ac:dyDescent="0.35">
      <c r="E1821" s="6"/>
    </row>
    <row r="1822" spans="5:5" x14ac:dyDescent="0.35">
      <c r="E1822" s="6"/>
    </row>
    <row r="1823" spans="5:5" x14ac:dyDescent="0.35">
      <c r="E1823" s="6"/>
    </row>
    <row r="1824" spans="5:5" x14ac:dyDescent="0.35">
      <c r="E1824" s="6"/>
    </row>
    <row r="1825" spans="5:5" x14ac:dyDescent="0.35">
      <c r="E1825" s="6"/>
    </row>
    <row r="1826" spans="5:5" x14ac:dyDescent="0.35">
      <c r="E1826" s="6"/>
    </row>
    <row r="1827" spans="5:5" x14ac:dyDescent="0.35">
      <c r="E1827" s="6"/>
    </row>
    <row r="1828" spans="5:5" x14ac:dyDescent="0.35">
      <c r="E1828" s="6"/>
    </row>
    <row r="1829" spans="5:5" x14ac:dyDescent="0.35">
      <c r="E1829" s="6"/>
    </row>
    <row r="1830" spans="5:5" x14ac:dyDescent="0.35">
      <c r="E1830" s="6"/>
    </row>
    <row r="1831" spans="5:5" x14ac:dyDescent="0.35">
      <c r="E1831" s="6"/>
    </row>
    <row r="1832" spans="5:5" x14ac:dyDescent="0.35">
      <c r="E1832" s="6"/>
    </row>
    <row r="1833" spans="5:5" x14ac:dyDescent="0.35">
      <c r="E1833" s="6"/>
    </row>
    <row r="1834" spans="5:5" x14ac:dyDescent="0.35">
      <c r="E1834" s="6"/>
    </row>
    <row r="1835" spans="5:5" x14ac:dyDescent="0.35">
      <c r="E1835" s="6"/>
    </row>
    <row r="1836" spans="5:5" x14ac:dyDescent="0.35">
      <c r="E1836" s="6"/>
    </row>
    <row r="1837" spans="5:5" x14ac:dyDescent="0.35">
      <c r="E1837" s="6"/>
    </row>
    <row r="1838" spans="5:5" x14ac:dyDescent="0.35">
      <c r="E1838" s="6"/>
    </row>
    <row r="1839" spans="5:5" x14ac:dyDescent="0.35">
      <c r="E1839" s="6"/>
    </row>
    <row r="1840" spans="5:5" x14ac:dyDescent="0.35">
      <c r="E1840" s="6"/>
    </row>
    <row r="1841" spans="5:5" x14ac:dyDescent="0.35">
      <c r="E1841" s="6"/>
    </row>
    <row r="1842" spans="5:5" x14ac:dyDescent="0.35">
      <c r="E1842" s="6"/>
    </row>
    <row r="1843" spans="5:5" x14ac:dyDescent="0.35">
      <c r="E1843" s="6"/>
    </row>
    <row r="1844" spans="5:5" x14ac:dyDescent="0.35">
      <c r="E1844" s="6"/>
    </row>
    <row r="1845" spans="5:5" x14ac:dyDescent="0.35">
      <c r="E1845" s="6"/>
    </row>
    <row r="1846" spans="5:5" x14ac:dyDescent="0.35">
      <c r="E1846" s="6"/>
    </row>
    <row r="1847" spans="5:5" x14ac:dyDescent="0.35">
      <c r="E1847" s="6"/>
    </row>
    <row r="1848" spans="5:5" x14ac:dyDescent="0.35">
      <c r="E1848" s="6"/>
    </row>
    <row r="1849" spans="5:5" x14ac:dyDescent="0.35">
      <c r="E1849" s="6"/>
    </row>
    <row r="1850" spans="5:5" x14ac:dyDescent="0.35">
      <c r="E1850" s="6"/>
    </row>
    <row r="1851" spans="5:5" x14ac:dyDescent="0.35">
      <c r="E1851" s="6"/>
    </row>
    <row r="1852" spans="5:5" x14ac:dyDescent="0.35">
      <c r="E1852" s="6"/>
    </row>
    <row r="1853" spans="5:5" x14ac:dyDescent="0.35">
      <c r="E1853" s="6"/>
    </row>
    <row r="1854" spans="5:5" x14ac:dyDescent="0.35">
      <c r="E1854" s="6"/>
    </row>
    <row r="1855" spans="5:5" x14ac:dyDescent="0.35">
      <c r="E1855" s="6"/>
    </row>
    <row r="1856" spans="5:5" x14ac:dyDescent="0.35">
      <c r="E1856" s="6"/>
    </row>
    <row r="1857" spans="5:5" x14ac:dyDescent="0.35">
      <c r="E1857" s="6"/>
    </row>
    <row r="1858" spans="5:5" x14ac:dyDescent="0.35">
      <c r="E1858" s="6"/>
    </row>
    <row r="1859" spans="5:5" x14ac:dyDescent="0.35">
      <c r="E1859" s="6"/>
    </row>
    <row r="1860" spans="5:5" x14ac:dyDescent="0.35">
      <c r="E1860" s="6"/>
    </row>
    <row r="1861" spans="5:5" x14ac:dyDescent="0.35">
      <c r="E1861" s="6"/>
    </row>
    <row r="1862" spans="5:5" x14ac:dyDescent="0.35">
      <c r="E1862" s="6"/>
    </row>
    <row r="1863" spans="5:5" x14ac:dyDescent="0.35">
      <c r="E1863" s="6"/>
    </row>
    <row r="1864" spans="5:5" x14ac:dyDescent="0.35">
      <c r="E1864" s="6"/>
    </row>
    <row r="1865" spans="5:5" x14ac:dyDescent="0.35">
      <c r="E1865" s="6"/>
    </row>
    <row r="1866" spans="5:5" x14ac:dyDescent="0.35">
      <c r="E1866" s="6"/>
    </row>
    <row r="1867" spans="5:5" x14ac:dyDescent="0.35">
      <c r="E1867" s="6"/>
    </row>
    <row r="1868" spans="5:5" x14ac:dyDescent="0.35">
      <c r="E1868" s="6"/>
    </row>
    <row r="1869" spans="5:5" x14ac:dyDescent="0.35">
      <c r="E1869" s="6"/>
    </row>
    <row r="1870" spans="5:5" x14ac:dyDescent="0.35">
      <c r="E1870" s="6"/>
    </row>
    <row r="1871" spans="5:5" x14ac:dyDescent="0.35">
      <c r="E1871" s="6"/>
    </row>
    <row r="1872" spans="5:5" x14ac:dyDescent="0.35">
      <c r="E1872" s="6"/>
    </row>
    <row r="1873" spans="5:5" x14ac:dyDescent="0.35">
      <c r="E1873" s="6"/>
    </row>
    <row r="1874" spans="5:5" x14ac:dyDescent="0.35">
      <c r="E1874" s="6"/>
    </row>
    <row r="1875" spans="5:5" x14ac:dyDescent="0.35">
      <c r="E1875" s="6"/>
    </row>
    <row r="1876" spans="5:5" x14ac:dyDescent="0.35">
      <c r="E1876" s="6"/>
    </row>
    <row r="1877" spans="5:5" x14ac:dyDescent="0.35">
      <c r="E1877" s="6"/>
    </row>
    <row r="1878" spans="5:5" x14ac:dyDescent="0.35">
      <c r="E1878" s="6"/>
    </row>
    <row r="1879" spans="5:5" x14ac:dyDescent="0.35">
      <c r="E1879" s="6"/>
    </row>
    <row r="1880" spans="5:5" x14ac:dyDescent="0.35">
      <c r="E1880" s="6"/>
    </row>
    <row r="1881" spans="5:5" x14ac:dyDescent="0.35">
      <c r="E1881" s="6"/>
    </row>
    <row r="1882" spans="5:5" x14ac:dyDescent="0.35">
      <c r="E1882" s="6"/>
    </row>
    <row r="1883" spans="5:5" x14ac:dyDescent="0.35">
      <c r="E1883" s="6"/>
    </row>
    <row r="1884" spans="5:5" x14ac:dyDescent="0.35">
      <c r="E1884" s="6"/>
    </row>
    <row r="1885" spans="5:5" x14ac:dyDescent="0.35">
      <c r="E1885" s="6"/>
    </row>
    <row r="1886" spans="5:5" x14ac:dyDescent="0.35">
      <c r="E1886" s="6"/>
    </row>
    <row r="1887" spans="5:5" x14ac:dyDescent="0.35">
      <c r="E1887" s="6"/>
    </row>
    <row r="1888" spans="5:5" x14ac:dyDescent="0.35">
      <c r="E1888" s="6"/>
    </row>
    <row r="1889" spans="5:5" x14ac:dyDescent="0.35">
      <c r="E1889" s="6"/>
    </row>
    <row r="1890" spans="5:5" x14ac:dyDescent="0.35">
      <c r="E1890" s="6"/>
    </row>
    <row r="1891" spans="5:5" x14ac:dyDescent="0.35">
      <c r="E1891" s="6"/>
    </row>
    <row r="1892" spans="5:5" x14ac:dyDescent="0.35">
      <c r="E1892" s="6"/>
    </row>
    <row r="1893" spans="5:5" x14ac:dyDescent="0.35">
      <c r="E1893" s="6"/>
    </row>
    <row r="1894" spans="5:5" x14ac:dyDescent="0.35">
      <c r="E1894" s="6"/>
    </row>
    <row r="1895" spans="5:5" x14ac:dyDescent="0.35">
      <c r="E1895" s="6"/>
    </row>
    <row r="1896" spans="5:5" x14ac:dyDescent="0.35">
      <c r="E1896" s="6"/>
    </row>
    <row r="1897" spans="5:5" x14ac:dyDescent="0.35">
      <c r="E1897" s="6"/>
    </row>
    <row r="1898" spans="5:5" x14ac:dyDescent="0.35">
      <c r="E1898" s="6"/>
    </row>
    <row r="1899" spans="5:5" x14ac:dyDescent="0.35">
      <c r="E1899" s="6"/>
    </row>
    <row r="1900" spans="5:5" x14ac:dyDescent="0.35">
      <c r="E1900" s="6"/>
    </row>
    <row r="1901" spans="5:5" x14ac:dyDescent="0.35">
      <c r="E1901" s="6"/>
    </row>
    <row r="1902" spans="5:5" x14ac:dyDescent="0.35">
      <c r="E1902" s="6"/>
    </row>
    <row r="1903" spans="5:5" x14ac:dyDescent="0.35">
      <c r="E1903" s="6"/>
    </row>
    <row r="1904" spans="5:5" x14ac:dyDescent="0.35">
      <c r="E1904" s="6"/>
    </row>
    <row r="1905" spans="5:5" x14ac:dyDescent="0.35">
      <c r="E1905" s="6"/>
    </row>
    <row r="1906" spans="5:5" x14ac:dyDescent="0.35">
      <c r="E1906" s="6"/>
    </row>
    <row r="1907" spans="5:5" x14ac:dyDescent="0.35">
      <c r="E1907" s="6"/>
    </row>
    <row r="1908" spans="5:5" x14ac:dyDescent="0.35">
      <c r="E1908" s="6"/>
    </row>
    <row r="1909" spans="5:5" x14ac:dyDescent="0.35">
      <c r="E1909" s="6"/>
    </row>
    <row r="1910" spans="5:5" x14ac:dyDescent="0.35">
      <c r="E1910" s="6"/>
    </row>
    <row r="1911" spans="5:5" x14ac:dyDescent="0.35">
      <c r="E1911" s="6"/>
    </row>
    <row r="1912" spans="5:5" x14ac:dyDescent="0.35">
      <c r="E1912" s="6"/>
    </row>
    <row r="1913" spans="5:5" x14ac:dyDescent="0.35">
      <c r="E1913" s="6"/>
    </row>
    <row r="1914" spans="5:5" x14ac:dyDescent="0.35">
      <c r="E1914" s="6"/>
    </row>
    <row r="1915" spans="5:5" x14ac:dyDescent="0.35">
      <c r="E1915" s="6"/>
    </row>
    <row r="1916" spans="5:5" x14ac:dyDescent="0.35">
      <c r="E1916" s="6"/>
    </row>
    <row r="1917" spans="5:5" x14ac:dyDescent="0.35">
      <c r="E1917" s="6"/>
    </row>
    <row r="1918" spans="5:5" x14ac:dyDescent="0.35">
      <c r="E1918" s="6"/>
    </row>
    <row r="1919" spans="5:5" x14ac:dyDescent="0.35">
      <c r="E1919" s="6"/>
    </row>
    <row r="1920" spans="5:5" x14ac:dyDescent="0.35">
      <c r="E1920" s="6"/>
    </row>
    <row r="1921" spans="5:5" x14ac:dyDescent="0.35">
      <c r="E1921" s="6"/>
    </row>
    <row r="1922" spans="5:5" x14ac:dyDescent="0.35">
      <c r="E1922" s="6"/>
    </row>
    <row r="1923" spans="5:5" x14ac:dyDescent="0.35">
      <c r="E1923" s="6"/>
    </row>
    <row r="1924" spans="5:5" x14ac:dyDescent="0.35">
      <c r="E1924" s="6"/>
    </row>
    <row r="1925" spans="5:5" x14ac:dyDescent="0.35">
      <c r="E1925" s="6"/>
    </row>
    <row r="1926" spans="5:5" x14ac:dyDescent="0.35">
      <c r="E1926" s="6"/>
    </row>
    <row r="1927" spans="5:5" x14ac:dyDescent="0.35">
      <c r="E1927" s="6"/>
    </row>
    <row r="1928" spans="5:5" x14ac:dyDescent="0.35">
      <c r="E1928" s="6"/>
    </row>
    <row r="1929" spans="5:5" x14ac:dyDescent="0.35">
      <c r="E1929" s="6"/>
    </row>
    <row r="1930" spans="5:5" x14ac:dyDescent="0.35">
      <c r="E1930" s="6"/>
    </row>
    <row r="1931" spans="5:5" x14ac:dyDescent="0.35">
      <c r="E1931" s="6"/>
    </row>
    <row r="1932" spans="5:5" x14ac:dyDescent="0.35">
      <c r="E1932" s="6"/>
    </row>
    <row r="1933" spans="5:5" x14ac:dyDescent="0.35">
      <c r="E1933" s="6"/>
    </row>
    <row r="1934" spans="5:5" x14ac:dyDescent="0.35">
      <c r="E1934" s="6"/>
    </row>
    <row r="1935" spans="5:5" x14ac:dyDescent="0.35">
      <c r="E1935" s="6"/>
    </row>
    <row r="1936" spans="5:5" x14ac:dyDescent="0.35">
      <c r="E1936" s="6"/>
    </row>
    <row r="1937" spans="5:5" x14ac:dyDescent="0.35">
      <c r="E1937" s="6"/>
    </row>
    <row r="1938" spans="5:5" x14ac:dyDescent="0.35">
      <c r="E1938" s="6"/>
    </row>
    <row r="1939" spans="5:5" x14ac:dyDescent="0.35">
      <c r="E1939" s="6"/>
    </row>
    <row r="1940" spans="5:5" x14ac:dyDescent="0.35">
      <c r="E1940" s="6"/>
    </row>
    <row r="1941" spans="5:5" x14ac:dyDescent="0.35">
      <c r="E1941" s="6"/>
    </row>
    <row r="1942" spans="5:5" x14ac:dyDescent="0.35">
      <c r="E1942" s="6"/>
    </row>
    <row r="1943" spans="5:5" x14ac:dyDescent="0.35">
      <c r="E1943" s="6"/>
    </row>
    <row r="1944" spans="5:5" x14ac:dyDescent="0.35">
      <c r="E1944" s="6"/>
    </row>
    <row r="1945" spans="5:5" x14ac:dyDescent="0.35">
      <c r="E1945" s="6"/>
    </row>
    <row r="1946" spans="5:5" x14ac:dyDescent="0.35">
      <c r="E1946" s="6"/>
    </row>
    <row r="1947" spans="5:5" x14ac:dyDescent="0.35">
      <c r="E1947" s="6"/>
    </row>
    <row r="1948" spans="5:5" x14ac:dyDescent="0.35">
      <c r="E1948" s="6"/>
    </row>
    <row r="1949" spans="5:5" x14ac:dyDescent="0.35">
      <c r="E1949" s="6"/>
    </row>
    <row r="1950" spans="5:5" x14ac:dyDescent="0.35">
      <c r="E1950" s="6"/>
    </row>
    <row r="1951" spans="5:5" x14ac:dyDescent="0.35">
      <c r="E1951" s="6"/>
    </row>
    <row r="1952" spans="5:5" x14ac:dyDescent="0.35">
      <c r="E1952" s="6"/>
    </row>
    <row r="1953" spans="5:5" x14ac:dyDescent="0.35">
      <c r="E1953" s="6"/>
    </row>
    <row r="1954" spans="5:5" x14ac:dyDescent="0.35">
      <c r="E1954" s="6"/>
    </row>
    <row r="1955" spans="5:5" x14ac:dyDescent="0.35">
      <c r="E1955" s="6"/>
    </row>
    <row r="1956" spans="5:5" x14ac:dyDescent="0.35">
      <c r="E1956" s="6"/>
    </row>
    <row r="1957" spans="5:5" x14ac:dyDescent="0.35">
      <c r="E1957" s="6"/>
    </row>
    <row r="1958" spans="5:5" x14ac:dyDescent="0.35">
      <c r="E1958" s="6"/>
    </row>
    <row r="1959" spans="5:5" x14ac:dyDescent="0.35">
      <c r="E1959" s="6"/>
    </row>
    <row r="1960" spans="5:5" x14ac:dyDescent="0.35">
      <c r="E1960" s="6"/>
    </row>
    <row r="1961" spans="5:5" x14ac:dyDescent="0.35">
      <c r="E1961" s="6"/>
    </row>
    <row r="1962" spans="5:5" x14ac:dyDescent="0.35">
      <c r="E1962" s="6"/>
    </row>
    <row r="1963" spans="5:5" x14ac:dyDescent="0.35">
      <c r="E1963" s="6"/>
    </row>
    <row r="1964" spans="5:5" x14ac:dyDescent="0.35">
      <c r="E1964" s="6"/>
    </row>
    <row r="1965" spans="5:5" x14ac:dyDescent="0.35">
      <c r="E1965" s="6"/>
    </row>
    <row r="1966" spans="5:5" x14ac:dyDescent="0.35">
      <c r="E1966" s="6"/>
    </row>
    <row r="1967" spans="5:5" x14ac:dyDescent="0.35">
      <c r="E1967" s="6"/>
    </row>
    <row r="1968" spans="5:5" x14ac:dyDescent="0.35">
      <c r="E1968" s="6"/>
    </row>
    <row r="1969" spans="5:5" x14ac:dyDescent="0.35">
      <c r="E1969" s="6"/>
    </row>
    <row r="1970" spans="5:5" x14ac:dyDescent="0.35">
      <c r="E1970" s="6"/>
    </row>
    <row r="1971" spans="5:5" x14ac:dyDescent="0.35">
      <c r="E1971" s="6"/>
    </row>
    <row r="1972" spans="5:5" x14ac:dyDescent="0.35">
      <c r="E1972" s="6"/>
    </row>
    <row r="1973" spans="5:5" x14ac:dyDescent="0.35">
      <c r="E1973" s="6"/>
    </row>
    <row r="1974" spans="5:5" x14ac:dyDescent="0.35">
      <c r="E1974" s="6"/>
    </row>
    <row r="1975" spans="5:5" x14ac:dyDescent="0.35">
      <c r="E1975" s="6"/>
    </row>
    <row r="1976" spans="5:5" x14ac:dyDescent="0.35">
      <c r="E1976" s="6"/>
    </row>
    <row r="1977" spans="5:5" x14ac:dyDescent="0.35">
      <c r="E1977" s="6"/>
    </row>
    <row r="1978" spans="5:5" x14ac:dyDescent="0.35">
      <c r="E1978" s="6"/>
    </row>
    <row r="1979" spans="5:5" x14ac:dyDescent="0.35">
      <c r="E1979" s="6"/>
    </row>
    <row r="1980" spans="5:5" x14ac:dyDescent="0.35">
      <c r="E1980" s="6"/>
    </row>
    <row r="1981" spans="5:5" x14ac:dyDescent="0.35">
      <c r="E1981" s="6"/>
    </row>
    <row r="1982" spans="5:5" x14ac:dyDescent="0.35">
      <c r="E1982" s="6"/>
    </row>
    <row r="1983" spans="5:5" x14ac:dyDescent="0.35">
      <c r="E1983" s="6"/>
    </row>
    <row r="1984" spans="5:5" x14ac:dyDescent="0.35">
      <c r="E1984" s="6"/>
    </row>
    <row r="1985" spans="5:5" x14ac:dyDescent="0.35">
      <c r="E1985" s="6"/>
    </row>
    <row r="1986" spans="5:5" x14ac:dyDescent="0.35">
      <c r="E1986" s="6"/>
    </row>
    <row r="1987" spans="5:5" x14ac:dyDescent="0.35">
      <c r="E1987" s="6"/>
    </row>
    <row r="1988" spans="5:5" x14ac:dyDescent="0.35">
      <c r="E1988" s="6"/>
    </row>
    <row r="1989" spans="5:5" x14ac:dyDescent="0.35">
      <c r="E1989" s="6"/>
    </row>
    <row r="1990" spans="5:5" x14ac:dyDescent="0.35">
      <c r="E1990" s="6"/>
    </row>
    <row r="1991" spans="5:5" x14ac:dyDescent="0.35">
      <c r="E1991" s="6"/>
    </row>
    <row r="1992" spans="5:5" x14ac:dyDescent="0.35">
      <c r="E1992" s="6"/>
    </row>
    <row r="1993" spans="5:5" x14ac:dyDescent="0.35">
      <c r="E1993" s="6"/>
    </row>
    <row r="1994" spans="5:5" x14ac:dyDescent="0.35">
      <c r="E1994" s="6"/>
    </row>
    <row r="1995" spans="5:5" x14ac:dyDescent="0.35">
      <c r="E1995" s="6"/>
    </row>
    <row r="1996" spans="5:5" x14ac:dyDescent="0.35">
      <c r="E1996" s="6"/>
    </row>
    <row r="1997" spans="5:5" x14ac:dyDescent="0.35">
      <c r="E1997" s="6"/>
    </row>
    <row r="1998" spans="5:5" x14ac:dyDescent="0.35">
      <c r="E1998" s="6"/>
    </row>
    <row r="1999" spans="5:5" x14ac:dyDescent="0.35">
      <c r="E1999" s="6"/>
    </row>
    <row r="2000" spans="5:5" x14ac:dyDescent="0.35">
      <c r="E2000" s="6"/>
    </row>
    <row r="2001" spans="5:5" x14ac:dyDescent="0.35">
      <c r="E2001" s="6"/>
    </row>
    <row r="2002" spans="5:5" x14ac:dyDescent="0.35">
      <c r="E2002" s="6"/>
    </row>
    <row r="2003" spans="5:5" x14ac:dyDescent="0.35">
      <c r="E2003" s="6"/>
    </row>
    <row r="2004" spans="5:5" x14ac:dyDescent="0.35">
      <c r="E2004" s="6"/>
    </row>
    <row r="2005" spans="5:5" x14ac:dyDescent="0.35">
      <c r="E2005" s="6"/>
    </row>
    <row r="2006" spans="5:5" x14ac:dyDescent="0.35">
      <c r="E2006" s="6"/>
    </row>
    <row r="2007" spans="5:5" x14ac:dyDescent="0.35">
      <c r="E2007" s="6"/>
    </row>
    <row r="2008" spans="5:5" x14ac:dyDescent="0.35">
      <c r="E2008" s="6"/>
    </row>
    <row r="2009" spans="5:5" x14ac:dyDescent="0.35">
      <c r="E2009" s="6"/>
    </row>
    <row r="2010" spans="5:5" x14ac:dyDescent="0.35">
      <c r="E2010" s="6"/>
    </row>
    <row r="2011" spans="5:5" x14ac:dyDescent="0.35">
      <c r="E2011" s="6"/>
    </row>
    <row r="2012" spans="5:5" x14ac:dyDescent="0.35">
      <c r="E2012" s="6"/>
    </row>
    <row r="2013" spans="5:5" x14ac:dyDescent="0.35">
      <c r="E2013" s="6"/>
    </row>
    <row r="2014" spans="5:5" x14ac:dyDescent="0.35">
      <c r="E2014" s="6"/>
    </row>
    <row r="2015" spans="5:5" x14ac:dyDescent="0.35">
      <c r="E2015" s="6"/>
    </row>
    <row r="2016" spans="5:5" x14ac:dyDescent="0.35">
      <c r="E2016" s="6"/>
    </row>
    <row r="2017" spans="5:5" x14ac:dyDescent="0.35">
      <c r="E2017" s="6"/>
    </row>
    <row r="2018" spans="5:5" x14ac:dyDescent="0.35">
      <c r="E2018" s="6"/>
    </row>
    <row r="2019" spans="5:5" x14ac:dyDescent="0.35">
      <c r="E2019" s="6"/>
    </row>
    <row r="2020" spans="5:5" x14ac:dyDescent="0.35">
      <c r="E2020" s="6"/>
    </row>
    <row r="2021" spans="5:5" x14ac:dyDescent="0.35">
      <c r="E2021" s="6"/>
    </row>
    <row r="2022" spans="5:5" x14ac:dyDescent="0.35">
      <c r="E2022" s="6"/>
    </row>
    <row r="2023" spans="5:5" x14ac:dyDescent="0.35">
      <c r="E2023" s="6"/>
    </row>
    <row r="2024" spans="5:5" x14ac:dyDescent="0.35">
      <c r="E2024" s="6"/>
    </row>
    <row r="2025" spans="5:5" x14ac:dyDescent="0.35">
      <c r="E2025" s="6"/>
    </row>
    <row r="2026" spans="5:5" x14ac:dyDescent="0.35">
      <c r="E2026" s="6"/>
    </row>
    <row r="2027" spans="5:5" x14ac:dyDescent="0.35">
      <c r="E2027" s="6"/>
    </row>
    <row r="2028" spans="5:5" x14ac:dyDescent="0.35">
      <c r="E2028" s="6"/>
    </row>
    <row r="2029" spans="5:5" x14ac:dyDescent="0.35">
      <c r="E2029" s="6"/>
    </row>
    <row r="2030" spans="5:5" x14ac:dyDescent="0.35">
      <c r="E2030" s="6"/>
    </row>
    <row r="2031" spans="5:5" x14ac:dyDescent="0.35">
      <c r="E2031" s="6"/>
    </row>
    <row r="2032" spans="5:5" x14ac:dyDescent="0.35">
      <c r="E2032" s="6"/>
    </row>
    <row r="2033" spans="5:5" x14ac:dyDescent="0.35">
      <c r="E2033" s="6"/>
    </row>
    <row r="2034" spans="5:5" x14ac:dyDescent="0.35">
      <c r="E2034" s="6"/>
    </row>
    <row r="2035" spans="5:5" x14ac:dyDescent="0.35">
      <c r="E2035" s="6"/>
    </row>
    <row r="2036" spans="5:5" x14ac:dyDescent="0.35">
      <c r="E2036" s="6"/>
    </row>
    <row r="2037" spans="5:5" x14ac:dyDescent="0.35">
      <c r="E2037" s="6"/>
    </row>
    <row r="2038" spans="5:5" x14ac:dyDescent="0.35">
      <c r="E2038" s="6"/>
    </row>
    <row r="2039" spans="5:5" x14ac:dyDescent="0.35">
      <c r="E2039" s="6"/>
    </row>
    <row r="2040" spans="5:5" x14ac:dyDescent="0.35">
      <c r="E2040" s="6"/>
    </row>
    <row r="2041" spans="5:5" x14ac:dyDescent="0.35">
      <c r="E2041" s="6"/>
    </row>
    <row r="2042" spans="5:5" x14ac:dyDescent="0.35">
      <c r="E2042" s="6"/>
    </row>
    <row r="2043" spans="5:5" x14ac:dyDescent="0.35">
      <c r="E2043" s="6"/>
    </row>
    <row r="2044" spans="5:5" x14ac:dyDescent="0.35">
      <c r="E2044" s="6"/>
    </row>
    <row r="2045" spans="5:5" x14ac:dyDescent="0.35">
      <c r="E2045" s="6"/>
    </row>
    <row r="2046" spans="5:5" x14ac:dyDescent="0.35">
      <c r="E2046" s="6"/>
    </row>
    <row r="2047" spans="5:5" x14ac:dyDescent="0.35">
      <c r="E2047" s="6"/>
    </row>
    <row r="2048" spans="5:5" x14ac:dyDescent="0.35">
      <c r="E2048" s="6"/>
    </row>
    <row r="2049" spans="5:5" x14ac:dyDescent="0.35">
      <c r="E2049" s="6"/>
    </row>
    <row r="2050" spans="5:5" x14ac:dyDescent="0.35">
      <c r="E2050" s="6"/>
    </row>
    <row r="2051" spans="5:5" x14ac:dyDescent="0.35">
      <c r="E2051" s="6"/>
    </row>
    <row r="2052" spans="5:5" x14ac:dyDescent="0.35">
      <c r="E2052" s="6"/>
    </row>
    <row r="2053" spans="5:5" x14ac:dyDescent="0.35">
      <c r="E2053" s="6"/>
    </row>
    <row r="2054" spans="5:5" x14ac:dyDescent="0.35">
      <c r="E2054" s="6"/>
    </row>
    <row r="2055" spans="5:5" x14ac:dyDescent="0.35">
      <c r="E2055" s="6"/>
    </row>
    <row r="2056" spans="5:5" x14ac:dyDescent="0.35">
      <c r="E2056" s="6"/>
    </row>
    <row r="2057" spans="5:5" x14ac:dyDescent="0.35">
      <c r="E2057" s="6"/>
    </row>
    <row r="2058" spans="5:5" x14ac:dyDescent="0.35">
      <c r="E2058" s="6"/>
    </row>
    <row r="2059" spans="5:5" x14ac:dyDescent="0.35">
      <c r="E2059" s="6"/>
    </row>
    <row r="2060" spans="5:5" x14ac:dyDescent="0.35">
      <c r="E2060" s="6"/>
    </row>
    <row r="2061" spans="5:5" x14ac:dyDescent="0.35">
      <c r="E2061" s="6"/>
    </row>
    <row r="2062" spans="5:5" x14ac:dyDescent="0.35">
      <c r="E2062" s="6"/>
    </row>
    <row r="2063" spans="5:5" x14ac:dyDescent="0.35">
      <c r="E2063" s="6"/>
    </row>
    <row r="2064" spans="5:5" x14ac:dyDescent="0.35">
      <c r="E2064" s="6"/>
    </row>
    <row r="2065" spans="5:5" x14ac:dyDescent="0.35">
      <c r="E2065" s="6"/>
    </row>
    <row r="2066" spans="5:5" x14ac:dyDescent="0.35">
      <c r="E2066" s="6"/>
    </row>
    <row r="2067" spans="5:5" x14ac:dyDescent="0.35">
      <c r="E2067" s="6"/>
    </row>
    <row r="2068" spans="5:5" x14ac:dyDescent="0.35">
      <c r="E2068" s="6"/>
    </row>
    <row r="2069" spans="5:5" x14ac:dyDescent="0.35">
      <c r="E2069" s="6"/>
    </row>
    <row r="2070" spans="5:5" x14ac:dyDescent="0.35">
      <c r="E2070" s="6"/>
    </row>
    <row r="2071" spans="5:5" x14ac:dyDescent="0.35">
      <c r="E2071" s="6"/>
    </row>
    <row r="2072" spans="5:5" x14ac:dyDescent="0.35">
      <c r="E2072" s="6"/>
    </row>
    <row r="2073" spans="5:5" x14ac:dyDescent="0.35">
      <c r="E2073" s="6"/>
    </row>
    <row r="2074" spans="5:5" x14ac:dyDescent="0.35">
      <c r="E2074" s="6"/>
    </row>
    <row r="2075" spans="5:5" x14ac:dyDescent="0.35">
      <c r="E2075" s="6"/>
    </row>
    <row r="2076" spans="5:5" x14ac:dyDescent="0.35">
      <c r="E2076" s="6"/>
    </row>
    <row r="2077" spans="5:5" x14ac:dyDescent="0.35">
      <c r="E2077" s="6"/>
    </row>
  </sheetData>
  <sheetProtection algorithmName="SHA-512" hashValue="xDGr90Rn76OPerJHH0GSnW0DWIQfw20/DRzSarWiex/qlIPD7TR1UADCo/Ngfls7PXVLiJ/AzOm/JJU9IVIfMg==" saltValue="L3fgAPWI10cZZRGAtaO7v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9"/>
  <sheetViews>
    <sheetView topLeftCell="B1" workbookViewId="0">
      <pane ySplit="1" topLeftCell="A2" activePane="bottomLeft" state="frozen"/>
      <selection pane="bottomLeft" activeCell="D39" sqref="D39"/>
    </sheetView>
  </sheetViews>
  <sheetFormatPr defaultRowHeight="14.5" x14ac:dyDescent="0.35"/>
  <cols>
    <col min="1" max="1" width="10.453125" style="3" hidden="1" customWidth="1"/>
    <col min="2" max="4" width="8.90625" style="3"/>
    <col min="5" max="5" width="8.7265625" style="3"/>
    <col min="6" max="6" width="9.90625" style="3" hidden="1" customWidth="1"/>
    <col min="7" max="7" width="8.7265625" style="3"/>
    <col min="8" max="8" width="49.08984375" style="3" hidden="1" customWidth="1"/>
    <col min="9" max="9" width="8.36328125" style="7" bestFit="1" customWidth="1"/>
    <col min="10" max="10" width="13.36328125" style="7" bestFit="1" customWidth="1"/>
    <col min="11" max="11" width="8.90625" style="3"/>
    <col min="12" max="12" width="12.453125" style="3" bestFit="1" customWidth="1"/>
    <col min="13" max="16384" width="8.7265625" style="3"/>
  </cols>
  <sheetData>
    <row r="1" spans="1:11" x14ac:dyDescent="0.35">
      <c r="A1" s="3" t="s">
        <v>713</v>
      </c>
      <c r="B1" s="3" t="s">
        <v>712</v>
      </c>
      <c r="C1" s="3" t="s">
        <v>714</v>
      </c>
      <c r="D1" s="3" t="s">
        <v>703</v>
      </c>
      <c r="F1" s="3" t="s">
        <v>352</v>
      </c>
      <c r="G1" s="3" t="s">
        <v>712</v>
      </c>
      <c r="H1" s="3" t="s">
        <v>353</v>
      </c>
      <c r="I1" s="3" t="s">
        <v>1</v>
      </c>
      <c r="J1" s="3" t="s">
        <v>354</v>
      </c>
      <c r="K1" s="3" t="s">
        <v>703</v>
      </c>
    </row>
    <row r="2" spans="1:11" x14ac:dyDescent="0.35">
      <c r="A2" s="3" t="s">
        <v>6</v>
      </c>
      <c r="B2" s="3" t="str">
        <f>REPLACE(A2,6,3,"XXX")</f>
        <v>SPA21XXX</v>
      </c>
      <c r="C2" s="3">
        <v>3</v>
      </c>
      <c r="D2" s="3">
        <f>IF(C2=0,0,2*C2)</f>
        <v>6</v>
      </c>
      <c r="F2" s="2" t="s">
        <v>6</v>
      </c>
      <c r="G2" s="3" t="str">
        <f>REPLACE(F2,6,3,"XXX")</f>
        <v>SPA21XXX</v>
      </c>
      <c r="H2" s="2" t="s">
        <v>355</v>
      </c>
      <c r="I2" s="7" t="s">
        <v>3</v>
      </c>
      <c r="J2" s="7" t="s">
        <v>5</v>
      </c>
      <c r="K2" s="3">
        <f>IF(VLOOKUP(F2,A:D,3,FALSE)=0,1,VLOOKUP(F2,A:D,4,FALSE))</f>
        <v>6</v>
      </c>
    </row>
    <row r="3" spans="1:11" x14ac:dyDescent="0.35">
      <c r="A3" s="3" t="s">
        <v>7</v>
      </c>
      <c r="B3" s="3" t="str">
        <f t="shared" ref="B3:B66" si="0">REPLACE(A3,6,3,"XXX")</f>
        <v>SPA21XXX</v>
      </c>
      <c r="C3" s="3">
        <v>1</v>
      </c>
      <c r="D3" s="3">
        <f t="shared" ref="D3:D66" si="1">IF(C3=0,0,2*C3)</f>
        <v>2</v>
      </c>
      <c r="F3" s="2" t="s">
        <v>25</v>
      </c>
      <c r="G3" s="3" t="str">
        <f t="shared" ref="G3:G66" si="2">REPLACE(F3,6,3,"XXX")</f>
        <v>SPA21XXX</v>
      </c>
      <c r="H3" s="2" t="s">
        <v>356</v>
      </c>
      <c r="I3" s="7" t="s">
        <v>3</v>
      </c>
      <c r="J3" s="7" t="s">
        <v>3</v>
      </c>
      <c r="K3" s="3">
        <f t="shared" ref="K3:K66" si="3">IF(VLOOKUP(F3,A:D,3,FALSE)=0,1,VLOOKUP(F3,A:D,4,FALSE))</f>
        <v>1</v>
      </c>
    </row>
    <row r="4" spans="1:11" x14ac:dyDescent="0.35">
      <c r="A4" s="3" t="s">
        <v>8</v>
      </c>
      <c r="B4" s="3" t="str">
        <f t="shared" si="0"/>
        <v>SPA21XXX</v>
      </c>
      <c r="C4" s="3">
        <v>4</v>
      </c>
      <c r="D4" s="3">
        <f t="shared" si="1"/>
        <v>8</v>
      </c>
      <c r="F4" s="2" t="s">
        <v>27</v>
      </c>
      <c r="G4" s="3" t="str">
        <f t="shared" si="2"/>
        <v>SPA21XXX</v>
      </c>
      <c r="H4" s="2" t="s">
        <v>357</v>
      </c>
      <c r="I4" s="7" t="s">
        <v>3</v>
      </c>
      <c r="J4" s="7" t="s">
        <v>3</v>
      </c>
      <c r="K4" s="3">
        <f t="shared" si="3"/>
        <v>1</v>
      </c>
    </row>
    <row r="5" spans="1:11" x14ac:dyDescent="0.35">
      <c r="A5" s="3" t="s">
        <v>9</v>
      </c>
      <c r="B5" s="3" t="str">
        <f t="shared" si="0"/>
        <v>SPA21XXX</v>
      </c>
      <c r="C5" s="3">
        <v>4</v>
      </c>
      <c r="D5" s="3">
        <f t="shared" si="1"/>
        <v>8</v>
      </c>
      <c r="F5" s="2" t="s">
        <v>29</v>
      </c>
      <c r="G5" s="3" t="str">
        <f t="shared" si="2"/>
        <v>SPA21XXX</v>
      </c>
      <c r="H5" s="2" t="s">
        <v>358</v>
      </c>
      <c r="I5" s="7" t="s">
        <v>3</v>
      </c>
      <c r="J5" s="7" t="s">
        <v>5</v>
      </c>
      <c r="K5" s="3">
        <f t="shared" si="3"/>
        <v>1</v>
      </c>
    </row>
    <row r="6" spans="1:11" x14ac:dyDescent="0.35">
      <c r="A6" s="3" t="s">
        <v>10</v>
      </c>
      <c r="B6" s="3" t="str">
        <f t="shared" si="0"/>
        <v>SPA21XXX</v>
      </c>
      <c r="C6" s="3">
        <v>5</v>
      </c>
      <c r="D6" s="3">
        <f t="shared" si="1"/>
        <v>10</v>
      </c>
      <c r="F6" s="2" t="s">
        <v>30</v>
      </c>
      <c r="G6" s="3" t="str">
        <f t="shared" si="2"/>
        <v>SPA21XXX</v>
      </c>
      <c r="H6" s="2" t="s">
        <v>359</v>
      </c>
      <c r="I6" s="7" t="s">
        <v>3</v>
      </c>
      <c r="J6" s="7" t="s">
        <v>3</v>
      </c>
      <c r="K6" s="3">
        <f t="shared" si="3"/>
        <v>1</v>
      </c>
    </row>
    <row r="7" spans="1:11" x14ac:dyDescent="0.35">
      <c r="A7" s="3" t="s">
        <v>11</v>
      </c>
      <c r="B7" s="3" t="str">
        <f t="shared" si="0"/>
        <v>SPA21XXX</v>
      </c>
      <c r="C7" s="3">
        <v>0</v>
      </c>
      <c r="D7" s="3">
        <f t="shared" si="1"/>
        <v>0</v>
      </c>
      <c r="F7" s="2" t="s">
        <v>31</v>
      </c>
      <c r="G7" s="3" t="str">
        <f t="shared" si="2"/>
        <v>SPA21XXX</v>
      </c>
      <c r="H7" s="2" t="s">
        <v>360</v>
      </c>
      <c r="I7" s="7" t="s">
        <v>3</v>
      </c>
      <c r="J7" s="7" t="s">
        <v>3</v>
      </c>
      <c r="K7" s="3">
        <f t="shared" si="3"/>
        <v>1</v>
      </c>
    </row>
    <row r="8" spans="1:11" x14ac:dyDescent="0.35">
      <c r="A8" s="3" t="s">
        <v>12</v>
      </c>
      <c r="B8" s="3" t="str">
        <f t="shared" si="0"/>
        <v>SPA21XXX</v>
      </c>
      <c r="C8" s="3">
        <v>5</v>
      </c>
      <c r="D8" s="3">
        <f t="shared" si="1"/>
        <v>10</v>
      </c>
      <c r="F8" s="2" t="s">
        <v>38</v>
      </c>
      <c r="G8" s="3" t="str">
        <f t="shared" si="2"/>
        <v>SPA21XXX</v>
      </c>
      <c r="H8" s="2" t="s">
        <v>361</v>
      </c>
      <c r="I8" s="7" t="s">
        <v>3</v>
      </c>
      <c r="J8" s="7" t="s">
        <v>3</v>
      </c>
      <c r="K8" s="3">
        <f t="shared" si="3"/>
        <v>10</v>
      </c>
    </row>
    <row r="9" spans="1:11" x14ac:dyDescent="0.35">
      <c r="A9" s="3" t="s">
        <v>13</v>
      </c>
      <c r="B9" s="3" t="str">
        <f t="shared" si="0"/>
        <v>SPA21XXX</v>
      </c>
      <c r="C9" s="3">
        <v>0</v>
      </c>
      <c r="D9" s="3">
        <f t="shared" si="1"/>
        <v>0</v>
      </c>
      <c r="F9" s="2" t="s">
        <v>39</v>
      </c>
      <c r="G9" s="3" t="str">
        <f t="shared" si="2"/>
        <v>SPA21XXX</v>
      </c>
      <c r="H9" s="2" t="s">
        <v>362</v>
      </c>
      <c r="I9" s="7" t="s">
        <v>3</v>
      </c>
      <c r="J9" s="7" t="s">
        <v>5</v>
      </c>
      <c r="K9" s="3">
        <f t="shared" si="3"/>
        <v>1</v>
      </c>
    </row>
    <row r="10" spans="1:11" x14ac:dyDescent="0.35">
      <c r="A10" s="3" t="s">
        <v>14</v>
      </c>
      <c r="B10" s="3" t="str">
        <f t="shared" si="0"/>
        <v>SPA21XXX</v>
      </c>
      <c r="C10" s="3">
        <v>4</v>
      </c>
      <c r="D10" s="3">
        <f t="shared" si="1"/>
        <v>8</v>
      </c>
      <c r="F10" s="2" t="s">
        <v>40</v>
      </c>
      <c r="G10" s="3" t="str">
        <f t="shared" si="2"/>
        <v>SPA21XXX</v>
      </c>
      <c r="H10" s="2" t="s">
        <v>363</v>
      </c>
      <c r="I10" s="7" t="s">
        <v>3</v>
      </c>
      <c r="J10" s="7" t="s">
        <v>3</v>
      </c>
      <c r="K10" s="3">
        <f t="shared" si="3"/>
        <v>6</v>
      </c>
    </row>
    <row r="11" spans="1:11" x14ac:dyDescent="0.35">
      <c r="A11" s="3" t="s">
        <v>15</v>
      </c>
      <c r="B11" s="3" t="str">
        <f t="shared" si="0"/>
        <v>SPA21XXX</v>
      </c>
      <c r="C11" s="3">
        <v>4</v>
      </c>
      <c r="D11" s="3">
        <f t="shared" si="1"/>
        <v>8</v>
      </c>
      <c r="F11" s="2" t="s">
        <v>41</v>
      </c>
      <c r="G11" s="3" t="str">
        <f t="shared" si="2"/>
        <v>SPA21XXX</v>
      </c>
      <c r="H11" s="2" t="s">
        <v>364</v>
      </c>
      <c r="I11" s="7" t="s">
        <v>3</v>
      </c>
      <c r="J11" s="7" t="s">
        <v>3</v>
      </c>
      <c r="K11" s="3">
        <f t="shared" si="3"/>
        <v>1</v>
      </c>
    </row>
    <row r="12" spans="1:11" x14ac:dyDescent="0.35">
      <c r="A12" s="3" t="s">
        <v>16</v>
      </c>
      <c r="B12" s="3" t="str">
        <f t="shared" si="0"/>
        <v>SPA21XXX</v>
      </c>
      <c r="C12" s="3">
        <v>4</v>
      </c>
      <c r="D12" s="3">
        <f t="shared" si="1"/>
        <v>8</v>
      </c>
      <c r="F12" s="2" t="s">
        <v>305</v>
      </c>
      <c r="G12" s="3" t="str">
        <f t="shared" si="2"/>
        <v>SPA21XXX</v>
      </c>
      <c r="H12" s="2" t="s">
        <v>365</v>
      </c>
      <c r="I12" s="7" t="s">
        <v>3</v>
      </c>
      <c r="J12" s="7" t="s">
        <v>3</v>
      </c>
      <c r="K12" s="3">
        <f t="shared" si="3"/>
        <v>8</v>
      </c>
    </row>
    <row r="13" spans="1:11" x14ac:dyDescent="0.35">
      <c r="A13" s="3" t="s">
        <v>17</v>
      </c>
      <c r="B13" s="3" t="str">
        <f t="shared" si="0"/>
        <v>SPA21XXX</v>
      </c>
      <c r="C13" s="3">
        <v>1</v>
      </c>
      <c r="D13" s="3">
        <f t="shared" si="1"/>
        <v>2</v>
      </c>
      <c r="F13" s="2" t="s">
        <v>44</v>
      </c>
      <c r="G13" s="3" t="str">
        <f t="shared" si="2"/>
        <v>SPA21XXX</v>
      </c>
      <c r="H13" s="2" t="s">
        <v>366</v>
      </c>
      <c r="I13" s="7" t="s">
        <v>3</v>
      </c>
      <c r="J13" s="7" t="s">
        <v>3</v>
      </c>
      <c r="K13" s="3">
        <f t="shared" si="3"/>
        <v>1</v>
      </c>
    </row>
    <row r="14" spans="1:11" x14ac:dyDescent="0.35">
      <c r="A14" s="3" t="s">
        <v>18</v>
      </c>
      <c r="B14" s="3" t="str">
        <f t="shared" si="0"/>
        <v>SPA21XXX</v>
      </c>
      <c r="C14" s="3">
        <v>0</v>
      </c>
      <c r="D14" s="3">
        <f t="shared" si="1"/>
        <v>0</v>
      </c>
      <c r="F14" s="2" t="s">
        <v>46</v>
      </c>
      <c r="G14" s="3" t="str">
        <f t="shared" si="2"/>
        <v>SPA21XXX</v>
      </c>
      <c r="H14" s="2" t="s">
        <v>367</v>
      </c>
      <c r="I14" s="7" t="s">
        <v>3</v>
      </c>
      <c r="J14" s="7" t="s">
        <v>3</v>
      </c>
      <c r="K14" s="3">
        <f t="shared" si="3"/>
        <v>1</v>
      </c>
    </row>
    <row r="15" spans="1:11" x14ac:dyDescent="0.35">
      <c r="A15" s="3" t="s">
        <v>19</v>
      </c>
      <c r="B15" s="3" t="str">
        <f t="shared" si="0"/>
        <v>SPA21XXX</v>
      </c>
      <c r="C15" s="3">
        <v>0</v>
      </c>
      <c r="D15" s="3">
        <f t="shared" si="1"/>
        <v>0</v>
      </c>
      <c r="F15" s="2" t="s">
        <v>47</v>
      </c>
      <c r="G15" s="3" t="str">
        <f t="shared" si="2"/>
        <v>SPA21XXX</v>
      </c>
      <c r="H15" s="2" t="s">
        <v>368</v>
      </c>
      <c r="I15" s="7" t="s">
        <v>3</v>
      </c>
      <c r="J15" s="7" t="s">
        <v>3</v>
      </c>
      <c r="K15" s="3">
        <f t="shared" si="3"/>
        <v>10</v>
      </c>
    </row>
    <row r="16" spans="1:11" x14ac:dyDescent="0.35">
      <c r="A16" s="3" t="s">
        <v>20</v>
      </c>
      <c r="B16" s="3" t="str">
        <f t="shared" si="0"/>
        <v>SPA21XXX</v>
      </c>
      <c r="C16" s="3">
        <v>0</v>
      </c>
      <c r="D16" s="3">
        <f t="shared" si="1"/>
        <v>0</v>
      </c>
      <c r="F16" s="2" t="s">
        <v>49</v>
      </c>
      <c r="G16" s="3" t="str">
        <f t="shared" si="2"/>
        <v>SPA21XXX</v>
      </c>
      <c r="H16" s="2" t="s">
        <v>369</v>
      </c>
      <c r="I16" s="7" t="s">
        <v>3</v>
      </c>
      <c r="J16" s="7" t="s">
        <v>3</v>
      </c>
      <c r="K16" s="3">
        <f t="shared" si="3"/>
        <v>1</v>
      </c>
    </row>
    <row r="17" spans="1:11" x14ac:dyDescent="0.35">
      <c r="A17" s="3" t="s">
        <v>21</v>
      </c>
      <c r="B17" s="3" t="str">
        <f t="shared" si="0"/>
        <v>SPA21XXX</v>
      </c>
      <c r="C17" s="3">
        <v>0</v>
      </c>
      <c r="D17" s="3">
        <f t="shared" si="1"/>
        <v>0</v>
      </c>
      <c r="F17" s="2" t="s">
        <v>50</v>
      </c>
      <c r="G17" s="3" t="str">
        <f t="shared" si="2"/>
        <v>SPA21XXX</v>
      </c>
      <c r="H17" s="2" t="s">
        <v>370</v>
      </c>
      <c r="I17" s="7" t="s">
        <v>3</v>
      </c>
      <c r="J17" s="7" t="s">
        <v>5</v>
      </c>
      <c r="K17" s="3">
        <f t="shared" si="3"/>
        <v>1</v>
      </c>
    </row>
    <row r="18" spans="1:11" x14ac:dyDescent="0.35">
      <c r="A18" s="3" t="s">
        <v>22</v>
      </c>
      <c r="B18" s="3" t="str">
        <f t="shared" si="0"/>
        <v>SPA21XXX</v>
      </c>
      <c r="C18" s="3">
        <v>0</v>
      </c>
      <c r="D18" s="3">
        <f t="shared" si="1"/>
        <v>0</v>
      </c>
      <c r="F18" s="2" t="s">
        <v>53</v>
      </c>
      <c r="G18" s="3" t="str">
        <f t="shared" si="2"/>
        <v>SPA21XXX</v>
      </c>
      <c r="H18" s="2" t="s">
        <v>371</v>
      </c>
      <c r="I18" s="7" t="s">
        <v>3</v>
      </c>
      <c r="J18" s="7" t="s">
        <v>3</v>
      </c>
      <c r="K18" s="3">
        <f t="shared" si="3"/>
        <v>1</v>
      </c>
    </row>
    <row r="19" spans="1:11" x14ac:dyDescent="0.35">
      <c r="A19" s="3" t="s">
        <v>23</v>
      </c>
      <c r="B19" s="3" t="str">
        <f t="shared" si="0"/>
        <v>SPA21XXX</v>
      </c>
      <c r="C19" s="3">
        <v>0</v>
      </c>
      <c r="D19" s="3">
        <f t="shared" si="1"/>
        <v>0</v>
      </c>
      <c r="F19" s="2" t="s">
        <v>57</v>
      </c>
      <c r="G19" s="3" t="str">
        <f t="shared" si="2"/>
        <v>SPA21XXX</v>
      </c>
      <c r="H19" s="2" t="s">
        <v>372</v>
      </c>
      <c r="I19" s="7" t="s">
        <v>3</v>
      </c>
      <c r="J19" s="7" t="s">
        <v>3</v>
      </c>
      <c r="K19" s="3">
        <f t="shared" si="3"/>
        <v>10</v>
      </c>
    </row>
    <row r="20" spans="1:11" x14ac:dyDescent="0.35">
      <c r="A20" s="3" t="s">
        <v>24</v>
      </c>
      <c r="B20" s="3" t="str">
        <f t="shared" si="0"/>
        <v>SPA21XXX</v>
      </c>
      <c r="C20" s="3">
        <v>0</v>
      </c>
      <c r="D20" s="3">
        <f t="shared" si="1"/>
        <v>0</v>
      </c>
      <c r="F20" s="2" t="s">
        <v>56</v>
      </c>
      <c r="G20" s="3" t="str">
        <f t="shared" si="2"/>
        <v>SPA21XXX</v>
      </c>
      <c r="H20" s="2" t="s">
        <v>373</v>
      </c>
      <c r="I20" s="7" t="s">
        <v>3</v>
      </c>
      <c r="J20" s="7" t="s">
        <v>5</v>
      </c>
      <c r="K20" s="3">
        <f t="shared" si="3"/>
        <v>6</v>
      </c>
    </row>
    <row r="21" spans="1:11" x14ac:dyDescent="0.35">
      <c r="A21" s="3" t="s">
        <v>25</v>
      </c>
      <c r="B21" s="3" t="str">
        <f t="shared" si="0"/>
        <v>SPA21XXX</v>
      </c>
      <c r="C21" s="3">
        <v>0</v>
      </c>
      <c r="D21" s="3">
        <f t="shared" si="1"/>
        <v>0</v>
      </c>
      <c r="F21" s="2" t="s">
        <v>55</v>
      </c>
      <c r="G21" s="3" t="str">
        <f t="shared" si="2"/>
        <v>SPA21XXX</v>
      </c>
      <c r="H21" s="2" t="s">
        <v>374</v>
      </c>
      <c r="I21" s="7" t="s">
        <v>3</v>
      </c>
      <c r="J21" s="7" t="s">
        <v>3</v>
      </c>
      <c r="K21" s="3">
        <f t="shared" si="3"/>
        <v>1</v>
      </c>
    </row>
    <row r="22" spans="1:11" x14ac:dyDescent="0.35">
      <c r="A22" s="3" t="s">
        <v>26</v>
      </c>
      <c r="B22" s="3" t="str">
        <f t="shared" si="0"/>
        <v>SPA21XXX</v>
      </c>
      <c r="C22" s="3">
        <v>0</v>
      </c>
      <c r="D22" s="3">
        <f t="shared" si="1"/>
        <v>0</v>
      </c>
      <c r="F22" s="2" t="s">
        <v>213</v>
      </c>
      <c r="G22" s="3" t="str">
        <f t="shared" si="2"/>
        <v>SPA21XXX</v>
      </c>
      <c r="H22" s="2" t="s">
        <v>375</v>
      </c>
      <c r="I22" s="7" t="s">
        <v>3</v>
      </c>
      <c r="J22" s="7" t="s">
        <v>5</v>
      </c>
      <c r="K22" s="3">
        <f t="shared" si="3"/>
        <v>1</v>
      </c>
    </row>
    <row r="23" spans="1:11" x14ac:dyDescent="0.35">
      <c r="A23" s="3" t="s">
        <v>27</v>
      </c>
      <c r="B23" s="3" t="str">
        <f t="shared" si="0"/>
        <v>SPA21XXX</v>
      </c>
      <c r="C23" s="3">
        <v>0</v>
      </c>
      <c r="D23" s="3">
        <f t="shared" si="1"/>
        <v>0</v>
      </c>
      <c r="F23" s="2" t="s">
        <v>54</v>
      </c>
      <c r="G23" s="3" t="str">
        <f t="shared" si="2"/>
        <v>SPA21XXX</v>
      </c>
      <c r="H23" s="2" t="s">
        <v>376</v>
      </c>
      <c r="I23" s="7" t="s">
        <v>3</v>
      </c>
      <c r="J23" s="7" t="s">
        <v>3</v>
      </c>
      <c r="K23" s="3">
        <f t="shared" si="3"/>
        <v>10</v>
      </c>
    </row>
    <row r="24" spans="1:11" x14ac:dyDescent="0.35">
      <c r="A24" s="3" t="s">
        <v>28</v>
      </c>
      <c r="B24" s="3" t="str">
        <f t="shared" si="0"/>
        <v>SPA21XXX</v>
      </c>
      <c r="C24" s="3">
        <v>0</v>
      </c>
      <c r="D24" s="3">
        <f t="shared" si="1"/>
        <v>0</v>
      </c>
      <c r="F24" s="2" t="s">
        <v>61</v>
      </c>
      <c r="G24" s="3" t="str">
        <f t="shared" si="2"/>
        <v>SPA21XXX</v>
      </c>
      <c r="H24" s="2" t="s">
        <v>377</v>
      </c>
      <c r="I24" s="7" t="s">
        <v>3</v>
      </c>
      <c r="J24" s="7" t="s">
        <v>3</v>
      </c>
      <c r="K24" s="3">
        <f t="shared" si="3"/>
        <v>1</v>
      </c>
    </row>
    <row r="25" spans="1:11" x14ac:dyDescent="0.35">
      <c r="A25" s="3" t="s">
        <v>29</v>
      </c>
      <c r="B25" s="3" t="str">
        <f t="shared" si="0"/>
        <v>SPA21XXX</v>
      </c>
      <c r="C25" s="3">
        <v>0</v>
      </c>
      <c r="D25" s="3">
        <f t="shared" si="1"/>
        <v>0</v>
      </c>
      <c r="F25" s="2" t="s">
        <v>63</v>
      </c>
      <c r="G25" s="3" t="str">
        <f t="shared" si="2"/>
        <v>SPA21XXX</v>
      </c>
      <c r="H25" s="2" t="s">
        <v>378</v>
      </c>
      <c r="I25" s="7" t="s">
        <v>3</v>
      </c>
      <c r="J25" s="7" t="s">
        <v>5</v>
      </c>
      <c r="K25" s="3">
        <f t="shared" si="3"/>
        <v>1</v>
      </c>
    </row>
    <row r="26" spans="1:11" x14ac:dyDescent="0.35">
      <c r="A26" s="3" t="s">
        <v>30</v>
      </c>
      <c r="B26" s="3" t="str">
        <f t="shared" si="0"/>
        <v>SPA21XXX</v>
      </c>
      <c r="C26" s="3">
        <v>0</v>
      </c>
      <c r="D26" s="3">
        <f t="shared" si="1"/>
        <v>0</v>
      </c>
      <c r="F26" s="2" t="s">
        <v>42</v>
      </c>
      <c r="G26" s="3" t="str">
        <f t="shared" si="2"/>
        <v>SPA21XXX</v>
      </c>
      <c r="H26" s="2" t="s">
        <v>379</v>
      </c>
      <c r="I26" s="7" t="s">
        <v>3</v>
      </c>
      <c r="J26" s="7" t="s">
        <v>3</v>
      </c>
      <c r="K26" s="3">
        <f t="shared" si="3"/>
        <v>1</v>
      </c>
    </row>
    <row r="27" spans="1:11" x14ac:dyDescent="0.35">
      <c r="A27" s="3" t="s">
        <v>31</v>
      </c>
      <c r="B27" s="3" t="str">
        <f t="shared" si="0"/>
        <v>SPA21XXX</v>
      </c>
      <c r="C27" s="3">
        <v>0</v>
      </c>
      <c r="D27" s="3">
        <f t="shared" si="1"/>
        <v>0</v>
      </c>
      <c r="F27" s="2" t="s">
        <v>68</v>
      </c>
      <c r="G27" s="3" t="str">
        <f t="shared" si="2"/>
        <v>SPA21XXX</v>
      </c>
      <c r="H27" s="2" t="s">
        <v>380</v>
      </c>
      <c r="I27" s="7" t="s">
        <v>3</v>
      </c>
      <c r="J27" s="7" t="s">
        <v>3</v>
      </c>
      <c r="K27" s="3">
        <f t="shared" si="3"/>
        <v>1</v>
      </c>
    </row>
    <row r="28" spans="1:11" x14ac:dyDescent="0.35">
      <c r="A28" s="3" t="s">
        <v>32</v>
      </c>
      <c r="B28" s="3" t="str">
        <f t="shared" si="0"/>
        <v>SPA21XXX</v>
      </c>
      <c r="C28" s="3">
        <v>0</v>
      </c>
      <c r="D28" s="3">
        <f t="shared" si="1"/>
        <v>0</v>
      </c>
      <c r="F28" s="2" t="s">
        <v>69</v>
      </c>
      <c r="G28" s="3" t="str">
        <f t="shared" si="2"/>
        <v>SPA21XXX</v>
      </c>
      <c r="H28" s="2" t="s">
        <v>381</v>
      </c>
      <c r="I28" s="7" t="s">
        <v>3</v>
      </c>
      <c r="J28" s="7" t="s">
        <v>3</v>
      </c>
      <c r="K28" s="3">
        <f t="shared" si="3"/>
        <v>1</v>
      </c>
    </row>
    <row r="29" spans="1:11" x14ac:dyDescent="0.35">
      <c r="A29" s="3" t="s">
        <v>33</v>
      </c>
      <c r="B29" s="3" t="str">
        <f t="shared" si="0"/>
        <v>SPA21XXX</v>
      </c>
      <c r="C29" s="3">
        <v>0</v>
      </c>
      <c r="D29" s="3">
        <f t="shared" si="1"/>
        <v>0</v>
      </c>
      <c r="F29" s="2" t="s">
        <v>71</v>
      </c>
      <c r="G29" s="3" t="str">
        <f t="shared" si="2"/>
        <v>SPA21XXX</v>
      </c>
      <c r="H29" s="2" t="s">
        <v>382</v>
      </c>
      <c r="I29" s="7" t="s">
        <v>3</v>
      </c>
      <c r="J29" s="7" t="s">
        <v>3</v>
      </c>
      <c r="K29" s="3">
        <f t="shared" si="3"/>
        <v>1</v>
      </c>
    </row>
    <row r="30" spans="1:11" x14ac:dyDescent="0.35">
      <c r="A30" s="3" t="s">
        <v>34</v>
      </c>
      <c r="B30" s="3" t="str">
        <f t="shared" si="0"/>
        <v>SPA21XXX</v>
      </c>
      <c r="C30" s="3">
        <v>0</v>
      </c>
      <c r="D30" s="3">
        <f t="shared" si="1"/>
        <v>0</v>
      </c>
      <c r="F30" s="2" t="s">
        <v>73</v>
      </c>
      <c r="G30" s="3" t="str">
        <f t="shared" si="2"/>
        <v>SPA21XXX</v>
      </c>
      <c r="H30" s="2" t="s">
        <v>383</v>
      </c>
      <c r="I30" s="7" t="s">
        <v>3</v>
      </c>
      <c r="J30" s="7" t="s">
        <v>5</v>
      </c>
      <c r="K30" s="3">
        <f t="shared" si="3"/>
        <v>1</v>
      </c>
    </row>
    <row r="31" spans="1:11" x14ac:dyDescent="0.35">
      <c r="A31" s="3" t="s">
        <v>35</v>
      </c>
      <c r="B31" s="3" t="str">
        <f t="shared" si="0"/>
        <v>SPA21XXX</v>
      </c>
      <c r="C31" s="3">
        <v>0</v>
      </c>
      <c r="D31" s="3">
        <f t="shared" si="1"/>
        <v>0</v>
      </c>
      <c r="F31" s="2" t="s">
        <v>77</v>
      </c>
      <c r="G31" s="3" t="str">
        <f t="shared" si="2"/>
        <v>SPA21XXX</v>
      </c>
      <c r="H31" s="2" t="s">
        <v>384</v>
      </c>
      <c r="I31" s="7" t="s">
        <v>3</v>
      </c>
      <c r="J31" s="7" t="s">
        <v>3</v>
      </c>
      <c r="K31" s="3">
        <f t="shared" si="3"/>
        <v>10</v>
      </c>
    </row>
    <row r="32" spans="1:11" x14ac:dyDescent="0.35">
      <c r="A32" s="3" t="s">
        <v>36</v>
      </c>
      <c r="B32" s="3" t="str">
        <f t="shared" si="0"/>
        <v>SPA21XXX</v>
      </c>
      <c r="C32" s="3">
        <v>0</v>
      </c>
      <c r="D32" s="3">
        <f t="shared" si="1"/>
        <v>0</v>
      </c>
      <c r="F32" s="2" t="s">
        <v>313</v>
      </c>
      <c r="G32" s="3" t="str">
        <f t="shared" si="2"/>
        <v>SPA21XXX</v>
      </c>
      <c r="H32" s="2" t="s">
        <v>385</v>
      </c>
      <c r="I32" s="7" t="s">
        <v>3</v>
      </c>
      <c r="J32" s="7" t="s">
        <v>5</v>
      </c>
      <c r="K32" s="3">
        <f t="shared" si="3"/>
        <v>1</v>
      </c>
    </row>
    <row r="33" spans="1:11" x14ac:dyDescent="0.35">
      <c r="A33" s="3" t="s">
        <v>37</v>
      </c>
      <c r="B33" s="3" t="str">
        <f t="shared" si="0"/>
        <v>SPA21XXX</v>
      </c>
      <c r="C33" s="3">
        <v>0</v>
      </c>
      <c r="D33" s="3">
        <f t="shared" si="1"/>
        <v>0</v>
      </c>
      <c r="F33" s="2" t="s">
        <v>82</v>
      </c>
      <c r="G33" s="3" t="str">
        <f t="shared" si="2"/>
        <v>SPA21XXX</v>
      </c>
      <c r="H33" s="2" t="s">
        <v>386</v>
      </c>
      <c r="I33" s="7" t="s">
        <v>3</v>
      </c>
      <c r="J33" s="7" t="s">
        <v>3</v>
      </c>
      <c r="K33" s="3">
        <f t="shared" si="3"/>
        <v>1</v>
      </c>
    </row>
    <row r="34" spans="1:11" x14ac:dyDescent="0.35">
      <c r="A34" s="3" t="s">
        <v>38</v>
      </c>
      <c r="B34" s="3" t="str">
        <f t="shared" si="0"/>
        <v>SPA21XXX</v>
      </c>
      <c r="C34" s="3">
        <v>5</v>
      </c>
      <c r="D34" s="3">
        <f t="shared" si="1"/>
        <v>10</v>
      </c>
      <c r="F34" s="2" t="s">
        <v>84</v>
      </c>
      <c r="G34" s="3" t="str">
        <f t="shared" si="2"/>
        <v>SPA21XXX</v>
      </c>
      <c r="H34" s="2" t="s">
        <v>387</v>
      </c>
      <c r="I34" s="7" t="s">
        <v>3</v>
      </c>
      <c r="J34" s="7" t="s">
        <v>3</v>
      </c>
      <c r="K34" s="3">
        <f t="shared" si="3"/>
        <v>1</v>
      </c>
    </row>
    <row r="35" spans="1:11" x14ac:dyDescent="0.35">
      <c r="A35" s="3" t="s">
        <v>39</v>
      </c>
      <c r="B35" s="3" t="str">
        <f t="shared" si="0"/>
        <v>SPA21XXX</v>
      </c>
      <c r="C35" s="3">
        <v>0</v>
      </c>
      <c r="D35" s="3">
        <f t="shared" si="1"/>
        <v>0</v>
      </c>
      <c r="F35" s="2" t="s">
        <v>86</v>
      </c>
      <c r="G35" s="3" t="str">
        <f t="shared" si="2"/>
        <v>SPA21XXX</v>
      </c>
      <c r="H35" s="2" t="s">
        <v>388</v>
      </c>
      <c r="I35" s="7" t="s">
        <v>3</v>
      </c>
      <c r="J35" s="7" t="s">
        <v>3</v>
      </c>
      <c r="K35" s="3">
        <f t="shared" si="3"/>
        <v>1</v>
      </c>
    </row>
    <row r="36" spans="1:11" x14ac:dyDescent="0.35">
      <c r="A36" s="3" t="s">
        <v>40</v>
      </c>
      <c r="B36" s="3" t="str">
        <f t="shared" si="0"/>
        <v>SPA21XXX</v>
      </c>
      <c r="C36" s="3">
        <v>3</v>
      </c>
      <c r="D36" s="3">
        <f t="shared" si="1"/>
        <v>6</v>
      </c>
      <c r="F36" s="2" t="s">
        <v>91</v>
      </c>
      <c r="G36" s="3" t="str">
        <f t="shared" si="2"/>
        <v>SPA21XXX</v>
      </c>
      <c r="H36" s="2" t="s">
        <v>389</v>
      </c>
      <c r="I36" s="7" t="s">
        <v>3</v>
      </c>
      <c r="J36" s="7" t="s">
        <v>3</v>
      </c>
      <c r="K36" s="3">
        <f t="shared" si="3"/>
        <v>1</v>
      </c>
    </row>
    <row r="37" spans="1:11" x14ac:dyDescent="0.35">
      <c r="A37" s="3" t="s">
        <v>41</v>
      </c>
      <c r="B37" s="3" t="str">
        <f t="shared" si="0"/>
        <v>SPA21XXX</v>
      </c>
      <c r="C37" s="3">
        <v>0</v>
      </c>
      <c r="D37" s="3">
        <f t="shared" si="1"/>
        <v>0</v>
      </c>
      <c r="F37" s="2" t="s">
        <v>92</v>
      </c>
      <c r="G37" s="3" t="str">
        <f t="shared" si="2"/>
        <v>SPA21XXX</v>
      </c>
      <c r="H37" s="2" t="s">
        <v>390</v>
      </c>
      <c r="I37" s="7" t="s">
        <v>3</v>
      </c>
      <c r="J37" s="7" t="s">
        <v>3</v>
      </c>
      <c r="K37" s="3">
        <f t="shared" si="3"/>
        <v>1</v>
      </c>
    </row>
    <row r="38" spans="1:11" x14ac:dyDescent="0.35">
      <c r="A38" s="3" t="s">
        <v>42</v>
      </c>
      <c r="B38" s="3" t="str">
        <f t="shared" si="0"/>
        <v>SPA21XXX</v>
      </c>
      <c r="C38" s="3">
        <v>0</v>
      </c>
      <c r="D38" s="3">
        <f t="shared" si="1"/>
        <v>0</v>
      </c>
      <c r="F38" s="2" t="s">
        <v>217</v>
      </c>
      <c r="G38" s="3" t="str">
        <f t="shared" si="2"/>
        <v>SPA21XXX</v>
      </c>
      <c r="H38" s="2" t="s">
        <v>391</v>
      </c>
      <c r="I38" s="7" t="s">
        <v>3</v>
      </c>
      <c r="J38" s="7" t="s">
        <v>5</v>
      </c>
      <c r="K38" s="3">
        <f t="shared" si="3"/>
        <v>1</v>
      </c>
    </row>
    <row r="39" spans="1:11" x14ac:dyDescent="0.35">
      <c r="A39" s="3" t="s">
        <v>305</v>
      </c>
      <c r="B39" s="3" t="str">
        <f t="shared" si="0"/>
        <v>SPA21XXX</v>
      </c>
      <c r="C39" s="3">
        <v>4</v>
      </c>
      <c r="D39" s="3">
        <f t="shared" si="1"/>
        <v>8</v>
      </c>
      <c r="F39" s="2" t="s">
        <v>101</v>
      </c>
      <c r="G39" s="3" t="str">
        <f t="shared" si="2"/>
        <v>SPA21XXX</v>
      </c>
      <c r="H39" s="2" t="s">
        <v>392</v>
      </c>
      <c r="I39" s="7" t="s">
        <v>3</v>
      </c>
      <c r="J39" s="7" t="s">
        <v>5</v>
      </c>
      <c r="K39" s="3">
        <f t="shared" si="3"/>
        <v>1</v>
      </c>
    </row>
    <row r="40" spans="1:11" x14ac:dyDescent="0.35">
      <c r="A40" s="3" t="s">
        <v>43</v>
      </c>
      <c r="B40" s="3" t="str">
        <f t="shared" si="0"/>
        <v>SPA21XXX</v>
      </c>
      <c r="C40" s="3">
        <v>0</v>
      </c>
      <c r="D40" s="3">
        <f t="shared" si="1"/>
        <v>0</v>
      </c>
      <c r="F40" s="2" t="s">
        <v>102</v>
      </c>
      <c r="G40" s="3" t="str">
        <f t="shared" si="2"/>
        <v>SPA21XXX</v>
      </c>
      <c r="H40" s="2" t="s">
        <v>393</v>
      </c>
      <c r="I40" s="7" t="s">
        <v>3</v>
      </c>
      <c r="J40" s="7" t="s">
        <v>3</v>
      </c>
      <c r="K40" s="3">
        <f t="shared" si="3"/>
        <v>1</v>
      </c>
    </row>
    <row r="41" spans="1:11" x14ac:dyDescent="0.35">
      <c r="A41" s="3" t="s">
        <v>44</v>
      </c>
      <c r="B41" s="3" t="str">
        <f t="shared" si="0"/>
        <v>SPA21XXX</v>
      </c>
      <c r="C41" s="3">
        <v>0</v>
      </c>
      <c r="D41" s="3">
        <f t="shared" si="1"/>
        <v>0</v>
      </c>
      <c r="F41" s="2" t="s">
        <v>59</v>
      </c>
      <c r="G41" s="3" t="str">
        <f t="shared" si="2"/>
        <v>SPA21XXX</v>
      </c>
      <c r="H41" s="2" t="s">
        <v>394</v>
      </c>
      <c r="I41" s="7" t="s">
        <v>3</v>
      </c>
      <c r="J41" s="7" t="s">
        <v>3</v>
      </c>
      <c r="K41" s="3">
        <f t="shared" si="3"/>
        <v>1</v>
      </c>
    </row>
    <row r="42" spans="1:11" x14ac:dyDescent="0.35">
      <c r="A42" s="3" t="s">
        <v>45</v>
      </c>
      <c r="B42" s="3" t="str">
        <f t="shared" si="0"/>
        <v>SPA21XXX</v>
      </c>
      <c r="C42" s="3">
        <v>0</v>
      </c>
      <c r="D42" s="3">
        <f t="shared" si="1"/>
        <v>0</v>
      </c>
      <c r="F42" s="2" t="s">
        <v>227</v>
      </c>
      <c r="G42" s="3" t="str">
        <f t="shared" si="2"/>
        <v>SPA21XXX</v>
      </c>
      <c r="H42" s="2" t="s">
        <v>395</v>
      </c>
      <c r="I42" s="7" t="s">
        <v>3</v>
      </c>
      <c r="J42" s="7" t="s">
        <v>3</v>
      </c>
      <c r="K42" s="3">
        <f t="shared" si="3"/>
        <v>1</v>
      </c>
    </row>
    <row r="43" spans="1:11" x14ac:dyDescent="0.35">
      <c r="A43" s="3" t="s">
        <v>46</v>
      </c>
      <c r="B43" s="3" t="str">
        <f t="shared" si="0"/>
        <v>SPA21XXX</v>
      </c>
      <c r="C43" s="3">
        <v>0</v>
      </c>
      <c r="D43" s="3">
        <f t="shared" si="1"/>
        <v>0</v>
      </c>
      <c r="F43" s="2" t="s">
        <v>120</v>
      </c>
      <c r="G43" s="3" t="str">
        <f t="shared" si="2"/>
        <v>SPA21XXX</v>
      </c>
      <c r="H43" s="2" t="s">
        <v>396</v>
      </c>
      <c r="I43" s="7" t="s">
        <v>3</v>
      </c>
      <c r="J43" s="7" t="s">
        <v>5</v>
      </c>
      <c r="K43" s="3">
        <f t="shared" si="3"/>
        <v>1</v>
      </c>
    </row>
    <row r="44" spans="1:11" x14ac:dyDescent="0.35">
      <c r="A44" s="3" t="s">
        <v>47</v>
      </c>
      <c r="B44" s="3" t="str">
        <f t="shared" si="0"/>
        <v>SPA21XXX</v>
      </c>
      <c r="C44" s="3">
        <v>5</v>
      </c>
      <c r="D44" s="3">
        <f t="shared" si="1"/>
        <v>10</v>
      </c>
      <c r="F44" s="2" t="s">
        <v>122</v>
      </c>
      <c r="G44" s="3" t="str">
        <f t="shared" si="2"/>
        <v>SPA21XXX</v>
      </c>
      <c r="H44" s="2" t="s">
        <v>397</v>
      </c>
      <c r="I44" s="7" t="s">
        <v>3</v>
      </c>
      <c r="J44" s="7" t="s">
        <v>5</v>
      </c>
      <c r="K44" s="3">
        <f t="shared" si="3"/>
        <v>8</v>
      </c>
    </row>
    <row r="45" spans="1:11" x14ac:dyDescent="0.35">
      <c r="A45" s="3" t="s">
        <v>48</v>
      </c>
      <c r="B45" s="3" t="str">
        <f t="shared" si="0"/>
        <v>SPA21XXX</v>
      </c>
      <c r="C45" s="3">
        <v>0</v>
      </c>
      <c r="D45" s="3">
        <f t="shared" si="1"/>
        <v>0</v>
      </c>
      <c r="F45" s="2" t="s">
        <v>126</v>
      </c>
      <c r="G45" s="3" t="str">
        <f t="shared" si="2"/>
        <v>SPA21XXX</v>
      </c>
      <c r="H45" s="2" t="s">
        <v>398</v>
      </c>
      <c r="I45" s="7" t="s">
        <v>3</v>
      </c>
      <c r="J45" s="7" t="s">
        <v>3</v>
      </c>
      <c r="K45" s="3">
        <f t="shared" si="3"/>
        <v>1</v>
      </c>
    </row>
    <row r="46" spans="1:11" x14ac:dyDescent="0.35">
      <c r="A46" s="3" t="s">
        <v>306</v>
      </c>
      <c r="B46" s="3" t="str">
        <f t="shared" si="0"/>
        <v>SPA21XXX</v>
      </c>
      <c r="C46" s="3">
        <v>0</v>
      </c>
      <c r="D46" s="3">
        <f t="shared" si="1"/>
        <v>0</v>
      </c>
      <c r="F46" s="2" t="s">
        <v>128</v>
      </c>
      <c r="G46" s="3" t="str">
        <f t="shared" si="2"/>
        <v>SPA21XXX</v>
      </c>
      <c r="H46" s="2" t="s">
        <v>399</v>
      </c>
      <c r="I46" s="7" t="s">
        <v>3</v>
      </c>
      <c r="J46" s="7" t="s">
        <v>3</v>
      </c>
      <c r="K46" s="3">
        <f t="shared" si="3"/>
        <v>1</v>
      </c>
    </row>
    <row r="47" spans="1:11" x14ac:dyDescent="0.35">
      <c r="A47" s="3" t="s">
        <v>49</v>
      </c>
      <c r="B47" s="3" t="str">
        <f t="shared" si="0"/>
        <v>SPA21XXX</v>
      </c>
      <c r="C47" s="3">
        <v>0</v>
      </c>
      <c r="D47" s="3">
        <f t="shared" si="1"/>
        <v>0</v>
      </c>
      <c r="F47" s="2" t="s">
        <v>321</v>
      </c>
      <c r="G47" s="3" t="str">
        <f t="shared" si="2"/>
        <v>SPA21XXX</v>
      </c>
      <c r="H47" s="2" t="s">
        <v>400</v>
      </c>
      <c r="I47" s="7" t="s">
        <v>3</v>
      </c>
      <c r="J47" s="7" t="s">
        <v>5</v>
      </c>
      <c r="K47" s="3">
        <f t="shared" si="3"/>
        <v>2</v>
      </c>
    </row>
    <row r="48" spans="1:11" x14ac:dyDescent="0.35">
      <c r="A48" s="3" t="s">
        <v>50</v>
      </c>
      <c r="B48" s="3" t="str">
        <f t="shared" si="0"/>
        <v>SPA21XXX</v>
      </c>
      <c r="C48" s="3">
        <v>0</v>
      </c>
      <c r="D48" s="3">
        <f t="shared" si="1"/>
        <v>0</v>
      </c>
      <c r="F48" s="2" t="s">
        <v>137</v>
      </c>
      <c r="G48" s="3" t="str">
        <f t="shared" si="2"/>
        <v>SPA21XXX</v>
      </c>
      <c r="H48" s="2" t="s">
        <v>401</v>
      </c>
      <c r="I48" s="7" t="s">
        <v>3</v>
      </c>
      <c r="J48" s="7" t="s">
        <v>5</v>
      </c>
      <c r="K48" s="3">
        <f t="shared" si="3"/>
        <v>4</v>
      </c>
    </row>
    <row r="49" spans="1:11" x14ac:dyDescent="0.35">
      <c r="A49" s="3" t="s">
        <v>51</v>
      </c>
      <c r="B49" s="3" t="str">
        <f t="shared" si="0"/>
        <v>SPA21XXX</v>
      </c>
      <c r="C49" s="3">
        <v>0</v>
      </c>
      <c r="D49" s="3">
        <f t="shared" si="1"/>
        <v>0</v>
      </c>
      <c r="F49" s="2" t="s">
        <v>107</v>
      </c>
      <c r="G49" s="3" t="str">
        <f t="shared" si="2"/>
        <v>SPA21XXX</v>
      </c>
      <c r="H49" s="2" t="s">
        <v>402</v>
      </c>
      <c r="I49" s="7" t="s">
        <v>3</v>
      </c>
      <c r="J49" s="7" t="s">
        <v>3</v>
      </c>
      <c r="K49" s="3">
        <f t="shared" si="3"/>
        <v>8</v>
      </c>
    </row>
    <row r="50" spans="1:11" x14ac:dyDescent="0.35">
      <c r="A50" s="3" t="s">
        <v>52</v>
      </c>
      <c r="B50" s="3" t="str">
        <f t="shared" si="0"/>
        <v>SPA21XXX</v>
      </c>
      <c r="C50" s="3">
        <v>0</v>
      </c>
      <c r="D50" s="3">
        <f t="shared" si="1"/>
        <v>0</v>
      </c>
      <c r="F50" s="2" t="s">
        <v>143</v>
      </c>
      <c r="G50" s="3" t="str">
        <f t="shared" si="2"/>
        <v>SPA21XXX</v>
      </c>
      <c r="H50" s="2" t="s">
        <v>403</v>
      </c>
      <c r="I50" s="7" t="s">
        <v>3</v>
      </c>
      <c r="J50" s="7" t="s">
        <v>5</v>
      </c>
      <c r="K50" s="3">
        <f t="shared" si="3"/>
        <v>1</v>
      </c>
    </row>
    <row r="51" spans="1:11" x14ac:dyDescent="0.35">
      <c r="A51" s="3" t="s">
        <v>53</v>
      </c>
      <c r="B51" s="3" t="str">
        <f t="shared" si="0"/>
        <v>SPA21XXX</v>
      </c>
      <c r="C51" s="3">
        <v>0</v>
      </c>
      <c r="D51" s="3">
        <f t="shared" si="1"/>
        <v>0</v>
      </c>
      <c r="F51" s="2" t="s">
        <v>150</v>
      </c>
      <c r="G51" s="3" t="str">
        <f t="shared" si="2"/>
        <v>SPA21XXX</v>
      </c>
      <c r="H51" s="2" t="s">
        <v>404</v>
      </c>
      <c r="I51" s="7" t="s">
        <v>3</v>
      </c>
      <c r="J51" s="7" t="s">
        <v>3</v>
      </c>
      <c r="K51" s="3">
        <f t="shared" si="3"/>
        <v>1</v>
      </c>
    </row>
    <row r="52" spans="1:11" x14ac:dyDescent="0.35">
      <c r="A52" s="3" t="s">
        <v>54</v>
      </c>
      <c r="B52" s="3" t="str">
        <f t="shared" si="0"/>
        <v>SPA21XXX</v>
      </c>
      <c r="C52" s="3">
        <v>5</v>
      </c>
      <c r="D52" s="3">
        <f t="shared" si="1"/>
        <v>10</v>
      </c>
      <c r="F52" s="2" t="s">
        <v>156</v>
      </c>
      <c r="G52" s="3" t="str">
        <f t="shared" si="2"/>
        <v>SPA21XXX</v>
      </c>
      <c r="H52" s="2" t="s">
        <v>405</v>
      </c>
      <c r="I52" s="7" t="s">
        <v>3</v>
      </c>
      <c r="J52" s="7" t="s">
        <v>3</v>
      </c>
      <c r="K52" s="3">
        <f t="shared" si="3"/>
        <v>2</v>
      </c>
    </row>
    <row r="53" spans="1:11" x14ac:dyDescent="0.35">
      <c r="A53" s="3" t="s">
        <v>55</v>
      </c>
      <c r="B53" s="3" t="str">
        <f t="shared" si="0"/>
        <v>SPA21XXX</v>
      </c>
      <c r="C53" s="3">
        <v>0</v>
      </c>
      <c r="D53" s="3">
        <f t="shared" si="1"/>
        <v>0</v>
      </c>
      <c r="F53" s="2" t="s">
        <v>176</v>
      </c>
      <c r="G53" s="3" t="str">
        <f t="shared" si="2"/>
        <v>SPA21XXX</v>
      </c>
      <c r="H53" s="2" t="s">
        <v>406</v>
      </c>
      <c r="I53" s="7" t="s">
        <v>3</v>
      </c>
      <c r="J53" s="7" t="s">
        <v>5</v>
      </c>
      <c r="K53" s="3">
        <f t="shared" si="3"/>
        <v>1</v>
      </c>
    </row>
    <row r="54" spans="1:11" x14ac:dyDescent="0.35">
      <c r="A54" s="3" t="s">
        <v>56</v>
      </c>
      <c r="B54" s="3" t="str">
        <f t="shared" si="0"/>
        <v>SPA21XXX</v>
      </c>
      <c r="C54" s="3">
        <v>3</v>
      </c>
      <c r="D54" s="3">
        <f t="shared" si="1"/>
        <v>6</v>
      </c>
      <c r="F54" s="2" t="s">
        <v>168</v>
      </c>
      <c r="G54" s="3" t="str">
        <f t="shared" si="2"/>
        <v>SPA21XXX</v>
      </c>
      <c r="H54" s="2" t="s">
        <v>407</v>
      </c>
      <c r="I54" s="7" t="s">
        <v>3</v>
      </c>
      <c r="J54" s="7" t="s">
        <v>3</v>
      </c>
      <c r="K54" s="3">
        <f t="shared" si="3"/>
        <v>10</v>
      </c>
    </row>
    <row r="55" spans="1:11" x14ac:dyDescent="0.35">
      <c r="A55" s="3" t="s">
        <v>57</v>
      </c>
      <c r="B55" s="3" t="str">
        <f t="shared" si="0"/>
        <v>SPA21XXX</v>
      </c>
      <c r="C55" s="3">
        <v>5</v>
      </c>
      <c r="D55" s="3">
        <f t="shared" si="1"/>
        <v>10</v>
      </c>
      <c r="F55" s="2" t="s">
        <v>326</v>
      </c>
      <c r="G55" s="3" t="str">
        <f t="shared" si="2"/>
        <v>SPA21XXX</v>
      </c>
      <c r="H55" s="2" t="s">
        <v>408</v>
      </c>
      <c r="I55" s="7" t="s">
        <v>3</v>
      </c>
      <c r="J55" s="7" t="s">
        <v>5</v>
      </c>
      <c r="K55" s="3">
        <f t="shared" si="3"/>
        <v>1</v>
      </c>
    </row>
    <row r="56" spans="1:11" x14ac:dyDescent="0.35">
      <c r="A56" s="3" t="s">
        <v>307</v>
      </c>
      <c r="B56" s="3" t="str">
        <f t="shared" si="0"/>
        <v>SPA21XXX</v>
      </c>
      <c r="C56" s="3">
        <v>0</v>
      </c>
      <c r="D56" s="3">
        <f t="shared" si="1"/>
        <v>0</v>
      </c>
      <c r="F56" s="2" t="s">
        <v>180</v>
      </c>
      <c r="G56" s="3" t="str">
        <f t="shared" si="2"/>
        <v>SPA21XXX</v>
      </c>
      <c r="H56" s="2" t="s">
        <v>409</v>
      </c>
      <c r="I56" s="7" t="s">
        <v>3</v>
      </c>
      <c r="J56" s="7" t="s">
        <v>5</v>
      </c>
      <c r="K56" s="3">
        <f t="shared" si="3"/>
        <v>1</v>
      </c>
    </row>
    <row r="57" spans="1:11" x14ac:dyDescent="0.35">
      <c r="A57" s="3" t="s">
        <v>58</v>
      </c>
      <c r="B57" s="3" t="str">
        <f t="shared" si="0"/>
        <v>SPA21XXX</v>
      </c>
      <c r="C57" s="3">
        <v>0</v>
      </c>
      <c r="D57" s="3">
        <f t="shared" si="1"/>
        <v>0</v>
      </c>
      <c r="F57" s="2" t="s">
        <v>181</v>
      </c>
      <c r="G57" s="3" t="str">
        <f t="shared" si="2"/>
        <v>SPA21XXX</v>
      </c>
      <c r="H57" s="2" t="s">
        <v>410</v>
      </c>
      <c r="I57" s="7" t="s">
        <v>3</v>
      </c>
      <c r="J57" s="7" t="s">
        <v>3</v>
      </c>
      <c r="K57" s="3">
        <f t="shared" si="3"/>
        <v>10</v>
      </c>
    </row>
    <row r="58" spans="1:11" x14ac:dyDescent="0.35">
      <c r="A58" s="3" t="s">
        <v>59</v>
      </c>
      <c r="B58" s="3" t="str">
        <f t="shared" si="0"/>
        <v>SPA21XXX</v>
      </c>
      <c r="C58" s="3">
        <v>0</v>
      </c>
      <c r="D58" s="3">
        <f t="shared" si="1"/>
        <v>0</v>
      </c>
      <c r="F58" s="2" t="s">
        <v>138</v>
      </c>
      <c r="G58" s="3" t="str">
        <f t="shared" si="2"/>
        <v>SPA21XXX</v>
      </c>
      <c r="H58" s="2" t="s">
        <v>411</v>
      </c>
      <c r="I58" s="7" t="s">
        <v>3</v>
      </c>
      <c r="J58" s="7" t="s">
        <v>3</v>
      </c>
      <c r="K58" s="3">
        <f t="shared" si="3"/>
        <v>1</v>
      </c>
    </row>
    <row r="59" spans="1:11" x14ac:dyDescent="0.35">
      <c r="A59" s="3" t="s">
        <v>60</v>
      </c>
      <c r="B59" s="3" t="str">
        <f t="shared" si="0"/>
        <v>SPA21XXX</v>
      </c>
      <c r="C59" s="3">
        <v>0</v>
      </c>
      <c r="D59" s="3">
        <f t="shared" si="1"/>
        <v>0</v>
      </c>
      <c r="F59" s="2" t="s">
        <v>230</v>
      </c>
      <c r="G59" s="3" t="str">
        <f t="shared" si="2"/>
        <v>SPA21XXX</v>
      </c>
      <c r="H59" s="2" t="s">
        <v>412</v>
      </c>
      <c r="I59" s="7" t="s">
        <v>3</v>
      </c>
      <c r="J59" s="7" t="s">
        <v>3</v>
      </c>
      <c r="K59" s="3">
        <f t="shared" si="3"/>
        <v>1</v>
      </c>
    </row>
    <row r="60" spans="1:11" x14ac:dyDescent="0.35">
      <c r="A60" s="3" t="s">
        <v>61</v>
      </c>
      <c r="B60" s="3" t="str">
        <f t="shared" si="0"/>
        <v>SPA21XXX</v>
      </c>
      <c r="C60" s="3">
        <v>0</v>
      </c>
      <c r="D60" s="3">
        <f t="shared" si="1"/>
        <v>0</v>
      </c>
      <c r="F60" s="2" t="s">
        <v>186</v>
      </c>
      <c r="G60" s="3" t="str">
        <f t="shared" si="2"/>
        <v>SPA21XXX</v>
      </c>
      <c r="H60" s="2" t="s">
        <v>413</v>
      </c>
      <c r="I60" s="7" t="s">
        <v>3</v>
      </c>
      <c r="J60" s="7" t="s">
        <v>3</v>
      </c>
      <c r="K60" s="3">
        <f t="shared" si="3"/>
        <v>1</v>
      </c>
    </row>
    <row r="61" spans="1:11" x14ac:dyDescent="0.35">
      <c r="A61" s="3" t="s">
        <v>62</v>
      </c>
      <c r="B61" s="3" t="str">
        <f t="shared" si="0"/>
        <v>SPA21XXX</v>
      </c>
      <c r="C61" s="3">
        <v>5</v>
      </c>
      <c r="D61" s="3">
        <f t="shared" si="1"/>
        <v>10</v>
      </c>
      <c r="F61" s="2" t="s">
        <v>190</v>
      </c>
      <c r="G61" s="3" t="str">
        <f t="shared" si="2"/>
        <v>SPA21XXX</v>
      </c>
      <c r="H61" s="2" t="s">
        <v>414</v>
      </c>
      <c r="I61" s="7" t="s">
        <v>3</v>
      </c>
      <c r="J61" s="7" t="s">
        <v>3</v>
      </c>
      <c r="K61" s="3">
        <f t="shared" si="3"/>
        <v>1</v>
      </c>
    </row>
    <row r="62" spans="1:11" x14ac:dyDescent="0.35">
      <c r="A62" s="3" t="s">
        <v>63</v>
      </c>
      <c r="B62" s="3" t="str">
        <f t="shared" si="0"/>
        <v>SPA21XXX</v>
      </c>
      <c r="C62" s="3">
        <v>0</v>
      </c>
      <c r="D62" s="3">
        <f t="shared" si="1"/>
        <v>0</v>
      </c>
      <c r="F62" s="2" t="s">
        <v>192</v>
      </c>
      <c r="G62" s="3" t="str">
        <f t="shared" si="2"/>
        <v>SPA21XXX</v>
      </c>
      <c r="H62" s="2" t="s">
        <v>415</v>
      </c>
      <c r="I62" s="7" t="s">
        <v>3</v>
      </c>
      <c r="J62" s="7" t="s">
        <v>3</v>
      </c>
      <c r="K62" s="3">
        <f t="shared" si="3"/>
        <v>10</v>
      </c>
    </row>
    <row r="63" spans="1:11" x14ac:dyDescent="0.35">
      <c r="A63" s="3" t="s">
        <v>64</v>
      </c>
      <c r="B63" s="3" t="str">
        <f t="shared" si="0"/>
        <v>SPA21XXX</v>
      </c>
      <c r="C63" s="3">
        <v>0</v>
      </c>
      <c r="D63" s="3">
        <f t="shared" si="1"/>
        <v>0</v>
      </c>
      <c r="F63" s="2" t="s">
        <v>153</v>
      </c>
      <c r="G63" s="3" t="str">
        <f t="shared" si="2"/>
        <v>SPA21XXX</v>
      </c>
      <c r="H63" s="2" t="s">
        <v>416</v>
      </c>
      <c r="I63" s="7" t="s">
        <v>3</v>
      </c>
      <c r="J63" s="7" t="s">
        <v>3</v>
      </c>
      <c r="K63" s="3">
        <f t="shared" si="3"/>
        <v>8</v>
      </c>
    </row>
    <row r="64" spans="1:11" x14ac:dyDescent="0.35">
      <c r="A64" s="3" t="s">
        <v>65</v>
      </c>
      <c r="B64" s="3" t="str">
        <f t="shared" si="0"/>
        <v>SPA21XXX</v>
      </c>
      <c r="C64" s="3">
        <v>0</v>
      </c>
      <c r="D64" s="3">
        <f t="shared" si="1"/>
        <v>0</v>
      </c>
      <c r="F64" s="2" t="s">
        <v>134</v>
      </c>
      <c r="G64" s="3" t="str">
        <f t="shared" si="2"/>
        <v>SPA21XXX</v>
      </c>
      <c r="H64" s="2" t="s">
        <v>417</v>
      </c>
      <c r="I64" s="7" t="s">
        <v>3</v>
      </c>
      <c r="J64" s="7" t="s">
        <v>5</v>
      </c>
      <c r="K64" s="3">
        <f t="shared" si="3"/>
        <v>1</v>
      </c>
    </row>
    <row r="65" spans="1:11" x14ac:dyDescent="0.35">
      <c r="A65" s="3" t="s">
        <v>66</v>
      </c>
      <c r="B65" s="3" t="str">
        <f t="shared" si="0"/>
        <v>SPA21XXX</v>
      </c>
      <c r="C65" s="3">
        <v>0</v>
      </c>
      <c r="D65" s="3">
        <f t="shared" si="1"/>
        <v>0</v>
      </c>
      <c r="F65" s="2" t="s">
        <v>211</v>
      </c>
      <c r="G65" s="3" t="str">
        <f t="shared" si="2"/>
        <v>SPA21XXX</v>
      </c>
      <c r="H65" s="2" t="s">
        <v>418</v>
      </c>
      <c r="I65" s="7" t="s">
        <v>3</v>
      </c>
      <c r="J65" s="7" t="s">
        <v>3</v>
      </c>
      <c r="K65" s="3">
        <f t="shared" si="3"/>
        <v>1</v>
      </c>
    </row>
    <row r="66" spans="1:11" x14ac:dyDescent="0.35">
      <c r="A66" s="3" t="s">
        <v>308</v>
      </c>
      <c r="B66" s="3" t="str">
        <f t="shared" si="0"/>
        <v>SPA21XXX</v>
      </c>
      <c r="C66" s="3">
        <v>0</v>
      </c>
      <c r="D66" s="3">
        <f t="shared" si="1"/>
        <v>0</v>
      </c>
      <c r="F66" s="2" t="s">
        <v>78</v>
      </c>
      <c r="G66" s="3" t="str">
        <f t="shared" si="2"/>
        <v>SPA21XXX</v>
      </c>
      <c r="H66" s="2" t="s">
        <v>419</v>
      </c>
      <c r="I66" s="7" t="s">
        <v>3</v>
      </c>
      <c r="J66" s="7" t="s">
        <v>3</v>
      </c>
      <c r="K66" s="3">
        <f t="shared" si="3"/>
        <v>1</v>
      </c>
    </row>
    <row r="67" spans="1:11" x14ac:dyDescent="0.35">
      <c r="A67" s="3" t="s">
        <v>309</v>
      </c>
      <c r="B67" s="3" t="str">
        <f t="shared" ref="B67:B130" si="4">REPLACE(A67,6,3,"XXX")</f>
        <v>SPA21XXX</v>
      </c>
      <c r="C67" s="3">
        <v>0</v>
      </c>
      <c r="D67" s="3">
        <f t="shared" ref="D67:D130" si="5">IF(C67=0,0,2*C67)</f>
        <v>0</v>
      </c>
      <c r="F67" s="2" t="s">
        <v>219</v>
      </c>
      <c r="G67" s="3" t="str">
        <f t="shared" ref="G67:G130" si="6">REPLACE(F67,6,3,"XXX")</f>
        <v>SPA21XXX</v>
      </c>
      <c r="H67" s="2" t="s">
        <v>420</v>
      </c>
      <c r="I67" s="7" t="s">
        <v>3</v>
      </c>
      <c r="J67" s="7" t="s">
        <v>3</v>
      </c>
      <c r="K67" s="3">
        <f t="shared" ref="K67:K130" si="7">IF(VLOOKUP(F67,A:D,3,FALSE)=0,1,VLOOKUP(F67,A:D,4,FALSE))</f>
        <v>1</v>
      </c>
    </row>
    <row r="68" spans="1:11" x14ac:dyDescent="0.35">
      <c r="A68" s="3" t="s">
        <v>310</v>
      </c>
      <c r="B68" s="3" t="str">
        <f t="shared" si="4"/>
        <v>SPA21XXX</v>
      </c>
      <c r="C68" s="3">
        <v>0</v>
      </c>
      <c r="D68" s="3">
        <f t="shared" si="5"/>
        <v>0</v>
      </c>
      <c r="F68" s="2" t="s">
        <v>226</v>
      </c>
      <c r="G68" s="3" t="str">
        <f t="shared" si="6"/>
        <v>SPA21XXX</v>
      </c>
      <c r="H68" s="2" t="s">
        <v>421</v>
      </c>
      <c r="I68" s="7" t="s">
        <v>3</v>
      </c>
      <c r="J68" s="7" t="s">
        <v>3</v>
      </c>
      <c r="K68" s="3">
        <f t="shared" si="7"/>
        <v>1</v>
      </c>
    </row>
    <row r="69" spans="1:11" x14ac:dyDescent="0.35">
      <c r="A69" s="3" t="s">
        <v>67</v>
      </c>
      <c r="B69" s="3" t="str">
        <f t="shared" si="4"/>
        <v>SPA21XXX</v>
      </c>
      <c r="C69" s="3">
        <v>0</v>
      </c>
      <c r="D69" s="3">
        <f t="shared" si="5"/>
        <v>0</v>
      </c>
      <c r="F69" s="2" t="s">
        <v>260</v>
      </c>
      <c r="G69" s="3" t="str">
        <f t="shared" si="6"/>
        <v>SPA21XXX</v>
      </c>
      <c r="H69" s="2" t="s">
        <v>422</v>
      </c>
      <c r="I69" s="7" t="s">
        <v>3</v>
      </c>
      <c r="J69" s="7" t="s">
        <v>3</v>
      </c>
      <c r="K69" s="3">
        <f t="shared" si="7"/>
        <v>10</v>
      </c>
    </row>
    <row r="70" spans="1:11" x14ac:dyDescent="0.35">
      <c r="A70" s="3" t="s">
        <v>68</v>
      </c>
      <c r="B70" s="3" t="str">
        <f t="shared" si="4"/>
        <v>SPA21XXX</v>
      </c>
      <c r="C70" s="3">
        <v>0</v>
      </c>
      <c r="D70" s="3">
        <f t="shared" si="5"/>
        <v>0</v>
      </c>
      <c r="F70" s="2" t="s">
        <v>264</v>
      </c>
      <c r="G70" s="3" t="str">
        <f t="shared" si="6"/>
        <v>SPA21XXX</v>
      </c>
      <c r="H70" s="2" t="s">
        <v>423</v>
      </c>
      <c r="I70" s="7" t="s">
        <v>3</v>
      </c>
      <c r="J70" s="7" t="s">
        <v>5</v>
      </c>
      <c r="K70" s="3">
        <f t="shared" si="7"/>
        <v>1</v>
      </c>
    </row>
    <row r="71" spans="1:11" x14ac:dyDescent="0.35">
      <c r="A71" s="3" t="s">
        <v>69</v>
      </c>
      <c r="B71" s="3" t="str">
        <f t="shared" si="4"/>
        <v>SPA21XXX</v>
      </c>
      <c r="C71" s="3">
        <v>0</v>
      </c>
      <c r="D71" s="3">
        <f t="shared" si="5"/>
        <v>0</v>
      </c>
      <c r="F71" s="2" t="s">
        <v>265</v>
      </c>
      <c r="G71" s="3" t="str">
        <f t="shared" si="6"/>
        <v>SPA21XXX</v>
      </c>
      <c r="H71" s="2" t="s">
        <v>424</v>
      </c>
      <c r="I71" s="7" t="s">
        <v>3</v>
      </c>
      <c r="J71" s="7" t="s">
        <v>3</v>
      </c>
      <c r="K71" s="3">
        <f t="shared" si="7"/>
        <v>1</v>
      </c>
    </row>
    <row r="72" spans="1:11" x14ac:dyDescent="0.35">
      <c r="A72" s="3" t="s">
        <v>70</v>
      </c>
      <c r="B72" s="3" t="str">
        <f t="shared" si="4"/>
        <v>SPA21XXX</v>
      </c>
      <c r="C72" s="3">
        <v>0</v>
      </c>
      <c r="D72" s="3">
        <f t="shared" si="5"/>
        <v>0</v>
      </c>
      <c r="F72" s="2" t="s">
        <v>268</v>
      </c>
      <c r="G72" s="3" t="str">
        <f t="shared" si="6"/>
        <v>SPA21XXX</v>
      </c>
      <c r="H72" s="2" t="s">
        <v>425</v>
      </c>
      <c r="I72" s="7" t="s">
        <v>3</v>
      </c>
      <c r="J72" s="7" t="s">
        <v>5</v>
      </c>
      <c r="K72" s="3">
        <f t="shared" si="7"/>
        <v>1</v>
      </c>
    </row>
    <row r="73" spans="1:11" x14ac:dyDescent="0.35">
      <c r="A73" s="3" t="s">
        <v>71</v>
      </c>
      <c r="B73" s="3" t="str">
        <f t="shared" si="4"/>
        <v>SPA21XXX</v>
      </c>
      <c r="C73" s="3">
        <v>0</v>
      </c>
      <c r="D73" s="3">
        <f t="shared" si="5"/>
        <v>0</v>
      </c>
      <c r="F73" s="2" t="s">
        <v>247</v>
      </c>
      <c r="G73" s="3" t="str">
        <f t="shared" si="6"/>
        <v>SPA21XXX</v>
      </c>
      <c r="H73" s="2" t="s">
        <v>426</v>
      </c>
      <c r="I73" s="7" t="s">
        <v>3</v>
      </c>
      <c r="J73" s="7" t="s">
        <v>3</v>
      </c>
      <c r="K73" s="3">
        <f t="shared" si="7"/>
        <v>1</v>
      </c>
    </row>
    <row r="74" spans="1:11" x14ac:dyDescent="0.35">
      <c r="A74" s="3" t="s">
        <v>72</v>
      </c>
      <c r="B74" s="3" t="str">
        <f t="shared" si="4"/>
        <v>SPA21XXX</v>
      </c>
      <c r="C74" s="3">
        <v>0</v>
      </c>
      <c r="D74" s="3">
        <f t="shared" si="5"/>
        <v>0</v>
      </c>
      <c r="F74" s="2" t="s">
        <v>271</v>
      </c>
      <c r="G74" s="3" t="str">
        <f t="shared" si="6"/>
        <v>SPA21XXX</v>
      </c>
      <c r="H74" s="2" t="s">
        <v>427</v>
      </c>
      <c r="I74" s="7" t="s">
        <v>3</v>
      </c>
      <c r="J74" s="7" t="s">
        <v>3</v>
      </c>
      <c r="K74" s="3">
        <f t="shared" si="7"/>
        <v>1</v>
      </c>
    </row>
    <row r="75" spans="1:11" x14ac:dyDescent="0.35">
      <c r="A75" s="3" t="s">
        <v>73</v>
      </c>
      <c r="B75" s="3" t="str">
        <f t="shared" si="4"/>
        <v>SPA21XXX</v>
      </c>
      <c r="C75" s="3">
        <v>0</v>
      </c>
      <c r="D75" s="3">
        <f t="shared" si="5"/>
        <v>0</v>
      </c>
      <c r="F75" s="2" t="s">
        <v>272</v>
      </c>
      <c r="G75" s="3" t="str">
        <f t="shared" si="6"/>
        <v>SPA21XXX</v>
      </c>
      <c r="H75" s="2" t="s">
        <v>428</v>
      </c>
      <c r="I75" s="7" t="s">
        <v>3</v>
      </c>
      <c r="J75" s="7" t="s">
        <v>3</v>
      </c>
      <c r="K75" s="3">
        <f t="shared" si="7"/>
        <v>1</v>
      </c>
    </row>
    <row r="76" spans="1:11" x14ac:dyDescent="0.35">
      <c r="A76" s="3" t="s">
        <v>74</v>
      </c>
      <c r="B76" s="3" t="str">
        <f t="shared" si="4"/>
        <v>SPA21XXX</v>
      </c>
      <c r="C76" s="3">
        <v>0</v>
      </c>
      <c r="D76" s="3">
        <f t="shared" si="5"/>
        <v>0</v>
      </c>
      <c r="F76" s="2" t="s">
        <v>284</v>
      </c>
      <c r="G76" s="3" t="str">
        <f t="shared" si="6"/>
        <v>SPA21XXX</v>
      </c>
      <c r="H76" s="2" t="s">
        <v>429</v>
      </c>
      <c r="I76" s="7" t="s">
        <v>3</v>
      </c>
      <c r="J76" s="7" t="s">
        <v>3</v>
      </c>
      <c r="K76" s="3">
        <f t="shared" si="7"/>
        <v>1</v>
      </c>
    </row>
    <row r="77" spans="1:11" x14ac:dyDescent="0.35">
      <c r="A77" s="3" t="s">
        <v>75</v>
      </c>
      <c r="B77" s="3" t="str">
        <f t="shared" si="4"/>
        <v>SPA21XXX</v>
      </c>
      <c r="C77" s="3">
        <v>0</v>
      </c>
      <c r="D77" s="3">
        <f t="shared" si="5"/>
        <v>0</v>
      </c>
      <c r="F77" s="2" t="s">
        <v>273</v>
      </c>
      <c r="G77" s="3" t="str">
        <f t="shared" si="6"/>
        <v>SPA21XXX</v>
      </c>
      <c r="H77" s="2" t="s">
        <v>430</v>
      </c>
      <c r="I77" s="7" t="s">
        <v>3</v>
      </c>
      <c r="J77" s="7" t="s">
        <v>3</v>
      </c>
      <c r="K77" s="3">
        <f t="shared" si="7"/>
        <v>1</v>
      </c>
    </row>
    <row r="78" spans="1:11" x14ac:dyDescent="0.35">
      <c r="A78" s="3" t="s">
        <v>76</v>
      </c>
      <c r="B78" s="3" t="str">
        <f t="shared" si="4"/>
        <v>SPA21XXX</v>
      </c>
      <c r="C78" s="3">
        <v>0</v>
      </c>
      <c r="D78" s="3">
        <f t="shared" si="5"/>
        <v>0</v>
      </c>
      <c r="F78" s="2" t="s">
        <v>275</v>
      </c>
      <c r="G78" s="3" t="str">
        <f t="shared" si="6"/>
        <v>SPA21XXX</v>
      </c>
      <c r="H78" s="2" t="s">
        <v>431</v>
      </c>
      <c r="I78" s="7" t="s">
        <v>3</v>
      </c>
      <c r="J78" s="7" t="s">
        <v>3</v>
      </c>
      <c r="K78" s="3">
        <f t="shared" si="7"/>
        <v>1</v>
      </c>
    </row>
    <row r="79" spans="1:11" x14ac:dyDescent="0.35">
      <c r="A79" s="3" t="s">
        <v>77</v>
      </c>
      <c r="B79" s="3" t="str">
        <f t="shared" si="4"/>
        <v>SPA21XXX</v>
      </c>
      <c r="C79" s="3">
        <v>5</v>
      </c>
      <c r="D79" s="3">
        <f t="shared" si="5"/>
        <v>10</v>
      </c>
      <c r="F79" s="2" t="s">
        <v>287</v>
      </c>
      <c r="G79" s="3" t="str">
        <f t="shared" si="6"/>
        <v>SPA21XXX</v>
      </c>
      <c r="H79" s="2" t="s">
        <v>432</v>
      </c>
      <c r="I79" s="7" t="s">
        <v>3</v>
      </c>
      <c r="J79" s="7" t="s">
        <v>3</v>
      </c>
      <c r="K79" s="3">
        <f t="shared" si="7"/>
        <v>1</v>
      </c>
    </row>
    <row r="80" spans="1:11" x14ac:dyDescent="0.35">
      <c r="A80" s="3" t="s">
        <v>311</v>
      </c>
      <c r="B80" s="3" t="str">
        <f t="shared" si="4"/>
        <v>SPA21XXX</v>
      </c>
      <c r="C80" s="3">
        <v>0</v>
      </c>
      <c r="D80" s="3">
        <f t="shared" si="5"/>
        <v>0</v>
      </c>
      <c r="F80" s="3" t="s">
        <v>7</v>
      </c>
      <c r="G80" s="3" t="str">
        <f t="shared" si="6"/>
        <v>SPA21XXX</v>
      </c>
      <c r="H80" s="3" t="s">
        <v>433</v>
      </c>
      <c r="I80" s="3" t="s">
        <v>4</v>
      </c>
      <c r="K80" s="3">
        <f t="shared" si="7"/>
        <v>2</v>
      </c>
    </row>
    <row r="81" spans="1:11" x14ac:dyDescent="0.35">
      <c r="A81" s="3" t="s">
        <v>312</v>
      </c>
      <c r="B81" s="3" t="str">
        <f t="shared" si="4"/>
        <v>SPA21XXX</v>
      </c>
      <c r="C81" s="3">
        <v>0</v>
      </c>
      <c r="D81" s="3">
        <f t="shared" si="5"/>
        <v>0</v>
      </c>
      <c r="F81" s="3" t="s">
        <v>8</v>
      </c>
      <c r="G81" s="3" t="str">
        <f t="shared" si="6"/>
        <v>SPA21XXX</v>
      </c>
      <c r="H81" s="3" t="s">
        <v>434</v>
      </c>
      <c r="I81" s="3" t="s">
        <v>4</v>
      </c>
      <c r="K81" s="3">
        <f t="shared" si="7"/>
        <v>8</v>
      </c>
    </row>
    <row r="82" spans="1:11" x14ac:dyDescent="0.35">
      <c r="A82" s="3" t="s">
        <v>313</v>
      </c>
      <c r="B82" s="3" t="str">
        <f t="shared" si="4"/>
        <v>SPA21XXX</v>
      </c>
      <c r="C82" s="3">
        <v>0</v>
      </c>
      <c r="D82" s="3">
        <f t="shared" si="5"/>
        <v>0</v>
      </c>
      <c r="F82" s="3" t="s">
        <v>9</v>
      </c>
      <c r="G82" s="3" t="str">
        <f t="shared" si="6"/>
        <v>SPA21XXX</v>
      </c>
      <c r="H82" s="3" t="s">
        <v>435</v>
      </c>
      <c r="I82" s="3" t="s">
        <v>4</v>
      </c>
      <c r="K82" s="3">
        <f t="shared" si="7"/>
        <v>8</v>
      </c>
    </row>
    <row r="83" spans="1:11" x14ac:dyDescent="0.35">
      <c r="A83" s="3" t="s">
        <v>78</v>
      </c>
      <c r="B83" s="3" t="str">
        <f t="shared" si="4"/>
        <v>SPA21XXX</v>
      </c>
      <c r="C83" s="3">
        <v>0</v>
      </c>
      <c r="D83" s="3">
        <f t="shared" si="5"/>
        <v>0</v>
      </c>
      <c r="F83" s="3" t="s">
        <v>10</v>
      </c>
      <c r="G83" s="3" t="str">
        <f t="shared" si="6"/>
        <v>SPA21XXX</v>
      </c>
      <c r="H83" s="3" t="s">
        <v>436</v>
      </c>
      <c r="I83" s="3" t="s">
        <v>4</v>
      </c>
      <c r="K83" s="3">
        <f t="shared" si="7"/>
        <v>10</v>
      </c>
    </row>
    <row r="84" spans="1:11" x14ac:dyDescent="0.35">
      <c r="A84" s="3" t="s">
        <v>79</v>
      </c>
      <c r="B84" s="3" t="str">
        <f t="shared" si="4"/>
        <v>SPA21XXX</v>
      </c>
      <c r="C84" s="3">
        <v>0</v>
      </c>
      <c r="D84" s="3">
        <f t="shared" si="5"/>
        <v>0</v>
      </c>
      <c r="F84" s="3" t="s">
        <v>12</v>
      </c>
      <c r="G84" s="3" t="str">
        <f t="shared" si="6"/>
        <v>SPA21XXX</v>
      </c>
      <c r="H84" s="3" t="s">
        <v>437</v>
      </c>
      <c r="I84" s="3" t="s">
        <v>4</v>
      </c>
      <c r="K84" s="3">
        <f t="shared" si="7"/>
        <v>10</v>
      </c>
    </row>
    <row r="85" spans="1:11" x14ac:dyDescent="0.35">
      <c r="A85" s="3" t="s">
        <v>80</v>
      </c>
      <c r="B85" s="3" t="str">
        <f t="shared" si="4"/>
        <v>SPA21XXX</v>
      </c>
      <c r="C85" s="3">
        <v>0</v>
      </c>
      <c r="D85" s="3">
        <f t="shared" si="5"/>
        <v>0</v>
      </c>
      <c r="F85" s="3" t="s">
        <v>13</v>
      </c>
      <c r="G85" s="3" t="str">
        <f t="shared" si="6"/>
        <v>SPA21XXX</v>
      </c>
      <c r="H85" s="3" t="s">
        <v>438</v>
      </c>
      <c r="I85" s="3" t="s">
        <v>4</v>
      </c>
      <c r="K85" s="3">
        <f t="shared" si="7"/>
        <v>1</v>
      </c>
    </row>
    <row r="86" spans="1:11" x14ac:dyDescent="0.35">
      <c r="A86" s="3" t="s">
        <v>81</v>
      </c>
      <c r="B86" s="3" t="str">
        <f t="shared" si="4"/>
        <v>SPA21XXX</v>
      </c>
      <c r="C86" s="3">
        <v>0</v>
      </c>
      <c r="D86" s="3">
        <f t="shared" si="5"/>
        <v>0</v>
      </c>
      <c r="F86" s="3" t="s">
        <v>14</v>
      </c>
      <c r="G86" s="3" t="str">
        <f t="shared" si="6"/>
        <v>SPA21XXX</v>
      </c>
      <c r="H86" s="3" t="s">
        <v>439</v>
      </c>
      <c r="I86" s="3" t="s">
        <v>4</v>
      </c>
      <c r="K86" s="3">
        <f t="shared" si="7"/>
        <v>8</v>
      </c>
    </row>
    <row r="87" spans="1:11" x14ac:dyDescent="0.35">
      <c r="A87" s="3" t="s">
        <v>82</v>
      </c>
      <c r="B87" s="3" t="str">
        <f t="shared" si="4"/>
        <v>SPA21XXX</v>
      </c>
      <c r="C87" s="3">
        <v>0</v>
      </c>
      <c r="D87" s="3">
        <f t="shared" si="5"/>
        <v>0</v>
      </c>
      <c r="F87" s="3" t="s">
        <v>15</v>
      </c>
      <c r="G87" s="3" t="str">
        <f t="shared" si="6"/>
        <v>SPA21XXX</v>
      </c>
      <c r="H87" s="3" t="s">
        <v>440</v>
      </c>
      <c r="I87" s="3" t="s">
        <v>4</v>
      </c>
      <c r="K87" s="3">
        <f t="shared" si="7"/>
        <v>8</v>
      </c>
    </row>
    <row r="88" spans="1:11" x14ac:dyDescent="0.35">
      <c r="A88" s="3" t="s">
        <v>83</v>
      </c>
      <c r="B88" s="3" t="str">
        <f t="shared" si="4"/>
        <v>SPA21XXX</v>
      </c>
      <c r="C88" s="3">
        <v>0</v>
      </c>
      <c r="D88" s="3">
        <f t="shared" si="5"/>
        <v>0</v>
      </c>
      <c r="F88" s="3" t="s">
        <v>16</v>
      </c>
      <c r="G88" s="3" t="str">
        <f t="shared" si="6"/>
        <v>SPA21XXX</v>
      </c>
      <c r="H88" s="3" t="s">
        <v>441</v>
      </c>
      <c r="I88" s="3" t="s">
        <v>4</v>
      </c>
      <c r="K88" s="3">
        <f t="shared" si="7"/>
        <v>8</v>
      </c>
    </row>
    <row r="89" spans="1:11" x14ac:dyDescent="0.35">
      <c r="A89" s="3" t="s">
        <v>84</v>
      </c>
      <c r="B89" s="3" t="str">
        <f t="shared" si="4"/>
        <v>SPA21XXX</v>
      </c>
      <c r="C89" s="3">
        <v>0</v>
      </c>
      <c r="D89" s="3">
        <f t="shared" si="5"/>
        <v>0</v>
      </c>
      <c r="F89" s="3" t="s">
        <v>17</v>
      </c>
      <c r="G89" s="3" t="str">
        <f t="shared" si="6"/>
        <v>SPA21XXX</v>
      </c>
      <c r="H89" s="3" t="s">
        <v>442</v>
      </c>
      <c r="I89" s="3" t="s">
        <v>4</v>
      </c>
      <c r="K89" s="3">
        <f t="shared" si="7"/>
        <v>2</v>
      </c>
    </row>
    <row r="90" spans="1:11" x14ac:dyDescent="0.35">
      <c r="A90" s="3" t="s">
        <v>85</v>
      </c>
      <c r="B90" s="3" t="str">
        <f t="shared" si="4"/>
        <v>SPA21XXX</v>
      </c>
      <c r="C90" s="3">
        <v>0</v>
      </c>
      <c r="D90" s="3">
        <f t="shared" si="5"/>
        <v>0</v>
      </c>
      <c r="F90" s="3" t="s">
        <v>20</v>
      </c>
      <c r="G90" s="3" t="str">
        <f t="shared" si="6"/>
        <v>SPA21XXX</v>
      </c>
      <c r="H90" s="3" t="s">
        <v>443</v>
      </c>
      <c r="I90" s="3" t="s">
        <v>4</v>
      </c>
      <c r="K90" s="3">
        <f t="shared" si="7"/>
        <v>1</v>
      </c>
    </row>
    <row r="91" spans="1:11" x14ac:dyDescent="0.35">
      <c r="A91" s="3" t="s">
        <v>86</v>
      </c>
      <c r="B91" s="3" t="str">
        <f t="shared" si="4"/>
        <v>SPA21XXX</v>
      </c>
      <c r="C91" s="3">
        <v>0</v>
      </c>
      <c r="D91" s="3">
        <f t="shared" si="5"/>
        <v>0</v>
      </c>
      <c r="F91" s="3" t="s">
        <v>32</v>
      </c>
      <c r="G91" s="3" t="str">
        <f t="shared" si="6"/>
        <v>SPA21XXX</v>
      </c>
      <c r="H91" s="3" t="s">
        <v>444</v>
      </c>
      <c r="I91" s="3" t="s">
        <v>4</v>
      </c>
      <c r="K91" s="3">
        <f t="shared" si="7"/>
        <v>1</v>
      </c>
    </row>
    <row r="92" spans="1:11" x14ac:dyDescent="0.35">
      <c r="A92" s="3" t="s">
        <v>87</v>
      </c>
      <c r="B92" s="3" t="str">
        <f t="shared" si="4"/>
        <v>SPA21XXX</v>
      </c>
      <c r="C92" s="3">
        <v>0</v>
      </c>
      <c r="D92" s="3">
        <f t="shared" si="5"/>
        <v>0</v>
      </c>
      <c r="F92" s="3" t="s">
        <v>37</v>
      </c>
      <c r="G92" s="3" t="str">
        <f t="shared" si="6"/>
        <v>SPA21XXX</v>
      </c>
      <c r="H92" s="3" t="s">
        <v>445</v>
      </c>
      <c r="I92" s="3" t="s">
        <v>4</v>
      </c>
      <c r="K92" s="3">
        <f t="shared" si="7"/>
        <v>1</v>
      </c>
    </row>
    <row r="93" spans="1:11" x14ac:dyDescent="0.35">
      <c r="A93" s="3" t="s">
        <v>88</v>
      </c>
      <c r="B93" s="3" t="str">
        <f t="shared" si="4"/>
        <v>SPA21XXX</v>
      </c>
      <c r="C93" s="3">
        <v>0</v>
      </c>
      <c r="D93" s="3">
        <f t="shared" si="5"/>
        <v>0</v>
      </c>
      <c r="F93" s="3" t="s">
        <v>51</v>
      </c>
      <c r="G93" s="3" t="str">
        <f t="shared" si="6"/>
        <v>SPA21XXX</v>
      </c>
      <c r="H93" s="3" t="s">
        <v>446</v>
      </c>
      <c r="I93" s="3" t="s">
        <v>4</v>
      </c>
      <c r="K93" s="3">
        <f t="shared" si="7"/>
        <v>1</v>
      </c>
    </row>
    <row r="94" spans="1:11" x14ac:dyDescent="0.35">
      <c r="A94" s="3" t="s">
        <v>314</v>
      </c>
      <c r="B94" s="3" t="str">
        <f t="shared" si="4"/>
        <v>SPA21XXX</v>
      </c>
      <c r="C94" s="3">
        <v>0</v>
      </c>
      <c r="D94" s="3">
        <f t="shared" si="5"/>
        <v>0</v>
      </c>
      <c r="F94" s="3" t="s">
        <v>52</v>
      </c>
      <c r="G94" s="3" t="str">
        <f t="shared" si="6"/>
        <v>SPA21XXX</v>
      </c>
      <c r="H94" s="3" t="s">
        <v>447</v>
      </c>
      <c r="I94" s="3" t="s">
        <v>4</v>
      </c>
      <c r="K94" s="3">
        <f t="shared" si="7"/>
        <v>1</v>
      </c>
    </row>
    <row r="95" spans="1:11" x14ac:dyDescent="0.35">
      <c r="A95" s="3" t="s">
        <v>89</v>
      </c>
      <c r="B95" s="3" t="str">
        <f t="shared" si="4"/>
        <v>SPA21XXX</v>
      </c>
      <c r="C95" s="3">
        <v>0</v>
      </c>
      <c r="D95" s="3">
        <f t="shared" si="5"/>
        <v>0</v>
      </c>
      <c r="F95" s="3" t="s">
        <v>58</v>
      </c>
      <c r="G95" s="3" t="str">
        <f t="shared" si="6"/>
        <v>SPA21XXX</v>
      </c>
      <c r="H95" s="3" t="s">
        <v>448</v>
      </c>
      <c r="I95" s="3" t="s">
        <v>4</v>
      </c>
      <c r="K95" s="3">
        <f t="shared" si="7"/>
        <v>1</v>
      </c>
    </row>
    <row r="96" spans="1:11" x14ac:dyDescent="0.35">
      <c r="A96" s="3" t="s">
        <v>90</v>
      </c>
      <c r="B96" s="3" t="str">
        <f t="shared" si="4"/>
        <v>SPA21XXX</v>
      </c>
      <c r="C96" s="3">
        <v>0</v>
      </c>
      <c r="D96" s="3">
        <f t="shared" si="5"/>
        <v>0</v>
      </c>
      <c r="F96" s="3" t="s">
        <v>60</v>
      </c>
      <c r="G96" s="3" t="str">
        <f t="shared" si="6"/>
        <v>SPA21XXX</v>
      </c>
      <c r="H96" s="3" t="s">
        <v>449</v>
      </c>
      <c r="I96" s="3" t="s">
        <v>4</v>
      </c>
      <c r="K96" s="3">
        <f t="shared" si="7"/>
        <v>1</v>
      </c>
    </row>
    <row r="97" spans="1:11" x14ac:dyDescent="0.35">
      <c r="A97" s="3" t="s">
        <v>91</v>
      </c>
      <c r="B97" s="3" t="str">
        <f t="shared" si="4"/>
        <v>SPA21XXX</v>
      </c>
      <c r="C97" s="3">
        <v>0</v>
      </c>
      <c r="D97" s="3">
        <f t="shared" si="5"/>
        <v>0</v>
      </c>
      <c r="F97" s="3" t="s">
        <v>62</v>
      </c>
      <c r="G97" s="3" t="str">
        <f t="shared" si="6"/>
        <v>SPA21XXX</v>
      </c>
      <c r="H97" s="3" t="s">
        <v>450</v>
      </c>
      <c r="I97" s="3" t="s">
        <v>4</v>
      </c>
      <c r="K97" s="3">
        <f t="shared" si="7"/>
        <v>10</v>
      </c>
    </row>
    <row r="98" spans="1:11" x14ac:dyDescent="0.35">
      <c r="A98" s="3" t="s">
        <v>92</v>
      </c>
      <c r="B98" s="3" t="str">
        <f t="shared" si="4"/>
        <v>SPA21XXX</v>
      </c>
      <c r="C98" s="3">
        <v>0</v>
      </c>
      <c r="D98" s="3">
        <f t="shared" si="5"/>
        <v>0</v>
      </c>
      <c r="F98" s="3" t="s">
        <v>65</v>
      </c>
      <c r="G98" s="3" t="str">
        <f t="shared" si="6"/>
        <v>SPA21XXX</v>
      </c>
      <c r="H98" s="3" t="s">
        <v>451</v>
      </c>
      <c r="I98" s="3" t="s">
        <v>4</v>
      </c>
      <c r="K98" s="3">
        <f t="shared" si="7"/>
        <v>1</v>
      </c>
    </row>
    <row r="99" spans="1:11" x14ac:dyDescent="0.35">
      <c r="A99" s="3" t="s">
        <v>93</v>
      </c>
      <c r="B99" s="3" t="str">
        <f t="shared" si="4"/>
        <v>SPA21XXX</v>
      </c>
      <c r="C99" s="3">
        <v>0</v>
      </c>
      <c r="D99" s="3">
        <f t="shared" si="5"/>
        <v>0</v>
      </c>
      <c r="F99" s="3" t="s">
        <v>66</v>
      </c>
      <c r="G99" s="3" t="str">
        <f t="shared" si="6"/>
        <v>SPA21XXX</v>
      </c>
      <c r="H99" s="3" t="s">
        <v>452</v>
      </c>
      <c r="I99" s="3" t="s">
        <v>4</v>
      </c>
      <c r="K99" s="3">
        <f t="shared" si="7"/>
        <v>1</v>
      </c>
    </row>
    <row r="100" spans="1:11" x14ac:dyDescent="0.35">
      <c r="A100" s="3" t="s">
        <v>94</v>
      </c>
      <c r="B100" s="3" t="str">
        <f t="shared" si="4"/>
        <v>SPA21XXX</v>
      </c>
      <c r="C100" s="3">
        <v>0</v>
      </c>
      <c r="D100" s="3">
        <f t="shared" si="5"/>
        <v>0</v>
      </c>
      <c r="F100" s="3" t="s">
        <v>308</v>
      </c>
      <c r="G100" s="3" t="str">
        <f t="shared" si="6"/>
        <v>SPA21XXX</v>
      </c>
      <c r="H100" s="3" t="s">
        <v>453</v>
      </c>
      <c r="I100" s="3" t="s">
        <v>4</v>
      </c>
      <c r="K100" s="3">
        <f t="shared" si="7"/>
        <v>1</v>
      </c>
    </row>
    <row r="101" spans="1:11" x14ac:dyDescent="0.35">
      <c r="A101" s="3" t="s">
        <v>95</v>
      </c>
      <c r="B101" s="3" t="str">
        <f t="shared" si="4"/>
        <v>SPA21XXX</v>
      </c>
      <c r="C101" s="3">
        <v>0</v>
      </c>
      <c r="D101" s="3">
        <f t="shared" si="5"/>
        <v>0</v>
      </c>
      <c r="F101" s="3" t="s">
        <v>309</v>
      </c>
      <c r="G101" s="3" t="str">
        <f t="shared" si="6"/>
        <v>SPA21XXX</v>
      </c>
      <c r="H101" s="3" t="s">
        <v>454</v>
      </c>
      <c r="I101" s="3" t="s">
        <v>4</v>
      </c>
      <c r="K101" s="3">
        <f t="shared" si="7"/>
        <v>1</v>
      </c>
    </row>
    <row r="102" spans="1:11" x14ac:dyDescent="0.35">
      <c r="A102" s="3" t="s">
        <v>96</v>
      </c>
      <c r="B102" s="3" t="str">
        <f t="shared" si="4"/>
        <v>SPA21XXX</v>
      </c>
      <c r="C102" s="3">
        <v>2</v>
      </c>
      <c r="D102" s="3">
        <f t="shared" si="5"/>
        <v>4</v>
      </c>
      <c r="F102" s="3" t="s">
        <v>310</v>
      </c>
      <c r="G102" s="3" t="str">
        <f t="shared" si="6"/>
        <v>SPA21XXX</v>
      </c>
      <c r="H102" s="3" t="s">
        <v>455</v>
      </c>
      <c r="I102" s="3" t="s">
        <v>4</v>
      </c>
      <c r="K102" s="3">
        <f t="shared" si="7"/>
        <v>1</v>
      </c>
    </row>
    <row r="103" spans="1:11" x14ac:dyDescent="0.35">
      <c r="A103" s="3" t="s">
        <v>315</v>
      </c>
      <c r="B103" s="3" t="str">
        <f t="shared" si="4"/>
        <v>SPA21XXX</v>
      </c>
      <c r="C103" s="3">
        <v>0</v>
      </c>
      <c r="D103" s="3">
        <f t="shared" si="5"/>
        <v>0</v>
      </c>
      <c r="F103" s="3" t="s">
        <v>67</v>
      </c>
      <c r="G103" s="3" t="str">
        <f t="shared" si="6"/>
        <v>SPA21XXX</v>
      </c>
      <c r="H103" s="3" t="s">
        <v>456</v>
      </c>
      <c r="I103" s="3" t="s">
        <v>4</v>
      </c>
      <c r="K103" s="3">
        <f t="shared" si="7"/>
        <v>1</v>
      </c>
    </row>
    <row r="104" spans="1:11" x14ac:dyDescent="0.35">
      <c r="A104" s="3" t="s">
        <v>97</v>
      </c>
      <c r="B104" s="3" t="str">
        <f t="shared" si="4"/>
        <v>SPA21XXX</v>
      </c>
      <c r="C104" s="3">
        <v>0</v>
      </c>
      <c r="D104" s="3">
        <f t="shared" si="5"/>
        <v>0</v>
      </c>
      <c r="F104" s="3" t="s">
        <v>76</v>
      </c>
      <c r="G104" s="3" t="str">
        <f t="shared" si="6"/>
        <v>SPA21XXX</v>
      </c>
      <c r="H104" s="3" t="s">
        <v>457</v>
      </c>
      <c r="I104" s="3" t="s">
        <v>4</v>
      </c>
      <c r="K104" s="3">
        <f t="shared" si="7"/>
        <v>1</v>
      </c>
    </row>
    <row r="105" spans="1:11" x14ac:dyDescent="0.35">
      <c r="A105" s="3" t="s">
        <v>98</v>
      </c>
      <c r="B105" s="3" t="str">
        <f t="shared" si="4"/>
        <v>SPA21XXX</v>
      </c>
      <c r="C105" s="3">
        <v>2</v>
      </c>
      <c r="D105" s="3">
        <f t="shared" si="5"/>
        <v>4</v>
      </c>
      <c r="F105" s="3" t="s">
        <v>79</v>
      </c>
      <c r="G105" s="3" t="str">
        <f t="shared" si="6"/>
        <v>SPA21XXX</v>
      </c>
      <c r="H105" s="3" t="s">
        <v>458</v>
      </c>
      <c r="I105" s="3" t="s">
        <v>4</v>
      </c>
      <c r="K105" s="3">
        <f t="shared" si="7"/>
        <v>1</v>
      </c>
    </row>
    <row r="106" spans="1:11" x14ac:dyDescent="0.35">
      <c r="A106" s="3" t="s">
        <v>99</v>
      </c>
      <c r="B106" s="3" t="str">
        <f t="shared" si="4"/>
        <v>SPA21XXX</v>
      </c>
      <c r="C106" s="3">
        <v>1</v>
      </c>
      <c r="D106" s="3">
        <f t="shared" si="5"/>
        <v>2</v>
      </c>
      <c r="F106" s="3" t="s">
        <v>80</v>
      </c>
      <c r="G106" s="3" t="str">
        <f t="shared" si="6"/>
        <v>SPA21XXX</v>
      </c>
      <c r="H106" s="3" t="s">
        <v>459</v>
      </c>
      <c r="I106" s="3" t="s">
        <v>4</v>
      </c>
      <c r="K106" s="3">
        <f t="shared" si="7"/>
        <v>1</v>
      </c>
    </row>
    <row r="107" spans="1:11" x14ac:dyDescent="0.35">
      <c r="A107" s="3" t="s">
        <v>100</v>
      </c>
      <c r="B107" s="3" t="str">
        <f t="shared" si="4"/>
        <v>SPA21XXX</v>
      </c>
      <c r="C107" s="3">
        <v>0</v>
      </c>
      <c r="D107" s="3">
        <f t="shared" si="5"/>
        <v>0</v>
      </c>
      <c r="F107" s="3" t="s">
        <v>88</v>
      </c>
      <c r="G107" s="3" t="str">
        <f t="shared" si="6"/>
        <v>SPA21XXX</v>
      </c>
      <c r="H107" s="3" t="s">
        <v>460</v>
      </c>
      <c r="I107" s="3" t="s">
        <v>4</v>
      </c>
      <c r="K107" s="3">
        <f t="shared" si="7"/>
        <v>1</v>
      </c>
    </row>
    <row r="108" spans="1:11" x14ac:dyDescent="0.35">
      <c r="A108" s="3" t="s">
        <v>101</v>
      </c>
      <c r="B108" s="3" t="str">
        <f t="shared" si="4"/>
        <v>SPA21XXX</v>
      </c>
      <c r="C108" s="3">
        <v>0</v>
      </c>
      <c r="D108" s="3">
        <f t="shared" si="5"/>
        <v>0</v>
      </c>
      <c r="F108" s="3" t="s">
        <v>314</v>
      </c>
      <c r="G108" s="3" t="str">
        <f t="shared" si="6"/>
        <v>SPA21XXX</v>
      </c>
      <c r="H108" s="3" t="s">
        <v>461</v>
      </c>
      <c r="I108" s="3" t="s">
        <v>4</v>
      </c>
      <c r="K108" s="3">
        <f t="shared" si="7"/>
        <v>1</v>
      </c>
    </row>
    <row r="109" spans="1:11" x14ac:dyDescent="0.35">
      <c r="A109" s="3" t="s">
        <v>316</v>
      </c>
      <c r="B109" s="3" t="str">
        <f t="shared" si="4"/>
        <v>SPA21XXX</v>
      </c>
      <c r="C109" s="3">
        <v>0</v>
      </c>
      <c r="D109" s="3">
        <f t="shared" si="5"/>
        <v>0</v>
      </c>
      <c r="F109" s="3" t="s">
        <v>98</v>
      </c>
      <c r="G109" s="3" t="str">
        <f t="shared" si="6"/>
        <v>SPA21XXX</v>
      </c>
      <c r="H109" s="3" t="s">
        <v>462</v>
      </c>
      <c r="I109" s="3" t="s">
        <v>4</v>
      </c>
      <c r="K109" s="3">
        <f t="shared" si="7"/>
        <v>4</v>
      </c>
    </row>
    <row r="110" spans="1:11" x14ac:dyDescent="0.35">
      <c r="A110" s="3" t="s">
        <v>102</v>
      </c>
      <c r="B110" s="3" t="str">
        <f t="shared" si="4"/>
        <v>SPA21XXX</v>
      </c>
      <c r="C110" s="3">
        <v>0</v>
      </c>
      <c r="D110" s="3">
        <f t="shared" si="5"/>
        <v>0</v>
      </c>
      <c r="F110" s="3" t="s">
        <v>100</v>
      </c>
      <c r="G110" s="3" t="str">
        <f t="shared" si="6"/>
        <v>SPA21XXX</v>
      </c>
      <c r="H110" s="3" t="s">
        <v>463</v>
      </c>
      <c r="I110" s="3" t="s">
        <v>4</v>
      </c>
      <c r="K110" s="3">
        <f t="shared" si="7"/>
        <v>1</v>
      </c>
    </row>
    <row r="111" spans="1:11" x14ac:dyDescent="0.35">
      <c r="A111" s="3" t="s">
        <v>317</v>
      </c>
      <c r="B111" s="3" t="str">
        <f t="shared" si="4"/>
        <v>SPA21XXX</v>
      </c>
      <c r="C111" s="3">
        <v>0</v>
      </c>
      <c r="D111" s="3">
        <f t="shared" si="5"/>
        <v>0</v>
      </c>
      <c r="F111" s="3" t="s">
        <v>316</v>
      </c>
      <c r="G111" s="3" t="str">
        <f t="shared" si="6"/>
        <v>SPA21XXX</v>
      </c>
      <c r="H111" s="3" t="s">
        <v>464</v>
      </c>
      <c r="I111" s="3" t="s">
        <v>4</v>
      </c>
      <c r="K111" s="3">
        <f t="shared" si="7"/>
        <v>1</v>
      </c>
    </row>
    <row r="112" spans="1:11" x14ac:dyDescent="0.35">
      <c r="A112" s="3" t="s">
        <v>318</v>
      </c>
      <c r="B112" s="3" t="str">
        <f t="shared" si="4"/>
        <v>SPA21XXX</v>
      </c>
      <c r="C112" s="3">
        <v>0</v>
      </c>
      <c r="D112" s="3">
        <f t="shared" si="5"/>
        <v>0</v>
      </c>
      <c r="F112" s="3" t="s">
        <v>103</v>
      </c>
      <c r="G112" s="3" t="str">
        <f t="shared" si="6"/>
        <v>SPA21XXX</v>
      </c>
      <c r="H112" s="3" t="s">
        <v>465</v>
      </c>
      <c r="I112" s="3" t="s">
        <v>4</v>
      </c>
      <c r="K112" s="3">
        <f t="shared" si="7"/>
        <v>1</v>
      </c>
    </row>
    <row r="113" spans="1:11" x14ac:dyDescent="0.35">
      <c r="A113" s="3" t="s">
        <v>103</v>
      </c>
      <c r="B113" s="3" t="str">
        <f t="shared" si="4"/>
        <v>SPA21XXX</v>
      </c>
      <c r="C113" s="3">
        <v>0</v>
      </c>
      <c r="D113" s="3">
        <f t="shared" si="5"/>
        <v>0</v>
      </c>
      <c r="F113" s="3" t="s">
        <v>108</v>
      </c>
      <c r="G113" s="3" t="str">
        <f t="shared" si="6"/>
        <v>SPA21XXX</v>
      </c>
      <c r="H113" s="3" t="s">
        <v>466</v>
      </c>
      <c r="I113" s="3" t="s">
        <v>4</v>
      </c>
      <c r="K113" s="3">
        <f t="shared" si="7"/>
        <v>1</v>
      </c>
    </row>
    <row r="114" spans="1:11" x14ac:dyDescent="0.35">
      <c r="A114" s="3" t="s">
        <v>104</v>
      </c>
      <c r="B114" s="3" t="str">
        <f t="shared" si="4"/>
        <v>SPA21XXX</v>
      </c>
      <c r="C114" s="3">
        <v>0</v>
      </c>
      <c r="D114" s="3">
        <f t="shared" si="5"/>
        <v>0</v>
      </c>
      <c r="F114" s="3" t="s">
        <v>110</v>
      </c>
      <c r="G114" s="3" t="str">
        <f t="shared" si="6"/>
        <v>SPA21XXX</v>
      </c>
      <c r="H114" s="3" t="s">
        <v>467</v>
      </c>
      <c r="I114" s="3" t="s">
        <v>4</v>
      </c>
      <c r="K114" s="3">
        <f t="shared" si="7"/>
        <v>1</v>
      </c>
    </row>
    <row r="115" spans="1:11" x14ac:dyDescent="0.35">
      <c r="A115" s="3" t="s">
        <v>105</v>
      </c>
      <c r="B115" s="3" t="str">
        <f t="shared" si="4"/>
        <v>SPA21XXX</v>
      </c>
      <c r="C115" s="3">
        <v>0</v>
      </c>
      <c r="D115" s="3">
        <f t="shared" si="5"/>
        <v>0</v>
      </c>
      <c r="F115" s="3" t="s">
        <v>112</v>
      </c>
      <c r="G115" s="3" t="str">
        <f t="shared" si="6"/>
        <v>SPA21XXX</v>
      </c>
      <c r="H115" s="3" t="s">
        <v>468</v>
      </c>
      <c r="I115" s="3" t="s">
        <v>4</v>
      </c>
      <c r="K115" s="3">
        <f t="shared" si="7"/>
        <v>10</v>
      </c>
    </row>
    <row r="116" spans="1:11" x14ac:dyDescent="0.35">
      <c r="A116" s="3" t="s">
        <v>106</v>
      </c>
      <c r="B116" s="3" t="str">
        <f t="shared" si="4"/>
        <v>SPA21XXX</v>
      </c>
      <c r="C116" s="3">
        <v>0</v>
      </c>
      <c r="D116" s="3">
        <f t="shared" si="5"/>
        <v>0</v>
      </c>
      <c r="F116" s="3" t="s">
        <v>114</v>
      </c>
      <c r="G116" s="3" t="str">
        <f t="shared" si="6"/>
        <v>SPA21XXX</v>
      </c>
      <c r="H116" s="3" t="s">
        <v>469</v>
      </c>
      <c r="I116" s="3" t="s">
        <v>4</v>
      </c>
      <c r="K116" s="3">
        <f t="shared" si="7"/>
        <v>1</v>
      </c>
    </row>
    <row r="117" spans="1:11" x14ac:dyDescent="0.35">
      <c r="A117" s="3" t="s">
        <v>107</v>
      </c>
      <c r="B117" s="3" t="str">
        <f t="shared" si="4"/>
        <v>SPA21XXX</v>
      </c>
      <c r="C117" s="3">
        <v>4</v>
      </c>
      <c r="D117" s="3">
        <f t="shared" si="5"/>
        <v>8</v>
      </c>
      <c r="F117" s="3" t="s">
        <v>117</v>
      </c>
      <c r="G117" s="3" t="str">
        <f t="shared" si="6"/>
        <v>SPA21XXX</v>
      </c>
      <c r="H117" s="3" t="s">
        <v>470</v>
      </c>
      <c r="I117" s="3" t="s">
        <v>4</v>
      </c>
      <c r="K117" s="3">
        <f t="shared" si="7"/>
        <v>1</v>
      </c>
    </row>
    <row r="118" spans="1:11" x14ac:dyDescent="0.35">
      <c r="A118" s="3" t="s">
        <v>108</v>
      </c>
      <c r="B118" s="3" t="str">
        <f t="shared" si="4"/>
        <v>SPA21XXX</v>
      </c>
      <c r="C118" s="3">
        <v>0</v>
      </c>
      <c r="D118" s="3">
        <f t="shared" si="5"/>
        <v>0</v>
      </c>
      <c r="F118" s="3" t="s">
        <v>119</v>
      </c>
      <c r="G118" s="3" t="str">
        <f t="shared" si="6"/>
        <v>SPA21XXX</v>
      </c>
      <c r="H118" s="3" t="s">
        <v>471</v>
      </c>
      <c r="I118" s="3" t="s">
        <v>4</v>
      </c>
      <c r="K118" s="3">
        <f t="shared" si="7"/>
        <v>1</v>
      </c>
    </row>
    <row r="119" spans="1:11" x14ac:dyDescent="0.35">
      <c r="A119" s="3" t="s">
        <v>109</v>
      </c>
      <c r="B119" s="3" t="str">
        <f t="shared" si="4"/>
        <v>SPA21XXX</v>
      </c>
      <c r="C119" s="3">
        <v>0</v>
      </c>
      <c r="D119" s="3">
        <f t="shared" si="5"/>
        <v>0</v>
      </c>
      <c r="F119" s="3" t="s">
        <v>124</v>
      </c>
      <c r="G119" s="3" t="str">
        <f t="shared" si="6"/>
        <v>SPA21XXX</v>
      </c>
      <c r="H119" s="3" t="s">
        <v>472</v>
      </c>
      <c r="I119" s="3" t="s">
        <v>4</v>
      </c>
      <c r="K119" s="3">
        <f t="shared" si="7"/>
        <v>6</v>
      </c>
    </row>
    <row r="120" spans="1:11" x14ac:dyDescent="0.35">
      <c r="A120" s="3" t="s">
        <v>110</v>
      </c>
      <c r="B120" s="3" t="str">
        <f t="shared" si="4"/>
        <v>SPA21XXX</v>
      </c>
      <c r="C120" s="3">
        <v>0</v>
      </c>
      <c r="D120" s="3">
        <f t="shared" si="5"/>
        <v>0</v>
      </c>
      <c r="F120" s="3" t="s">
        <v>127</v>
      </c>
      <c r="G120" s="3" t="str">
        <f t="shared" si="6"/>
        <v>SPA21XXX</v>
      </c>
      <c r="H120" s="3" t="s">
        <v>473</v>
      </c>
      <c r="I120" s="3" t="s">
        <v>4</v>
      </c>
      <c r="K120" s="3">
        <f t="shared" si="7"/>
        <v>1</v>
      </c>
    </row>
    <row r="121" spans="1:11" x14ac:dyDescent="0.35">
      <c r="A121" s="3" t="s">
        <v>111</v>
      </c>
      <c r="B121" s="3" t="str">
        <f t="shared" si="4"/>
        <v>SPA21XXX</v>
      </c>
      <c r="C121" s="3">
        <v>0</v>
      </c>
      <c r="D121" s="3">
        <f t="shared" si="5"/>
        <v>0</v>
      </c>
      <c r="F121" s="3" t="s">
        <v>129</v>
      </c>
      <c r="G121" s="3" t="str">
        <f t="shared" si="6"/>
        <v>SPA21XXX</v>
      </c>
      <c r="H121" s="3" t="s">
        <v>474</v>
      </c>
      <c r="I121" s="3" t="s">
        <v>4</v>
      </c>
      <c r="K121" s="3">
        <f t="shared" si="7"/>
        <v>1</v>
      </c>
    </row>
    <row r="122" spans="1:11" x14ac:dyDescent="0.35">
      <c r="A122" s="3" t="s">
        <v>112</v>
      </c>
      <c r="B122" s="3" t="str">
        <f t="shared" si="4"/>
        <v>SPA21XXX</v>
      </c>
      <c r="C122" s="3">
        <v>5</v>
      </c>
      <c r="D122" s="3">
        <f t="shared" si="5"/>
        <v>10</v>
      </c>
      <c r="F122" s="3" t="s">
        <v>130</v>
      </c>
      <c r="G122" s="3" t="str">
        <f t="shared" si="6"/>
        <v>SPA21XXX</v>
      </c>
      <c r="H122" s="3" t="s">
        <v>475</v>
      </c>
      <c r="I122" s="3" t="s">
        <v>4</v>
      </c>
      <c r="K122" s="3">
        <f t="shared" si="7"/>
        <v>8</v>
      </c>
    </row>
    <row r="123" spans="1:11" x14ac:dyDescent="0.35">
      <c r="A123" s="3" t="s">
        <v>113</v>
      </c>
      <c r="B123" s="3" t="str">
        <f t="shared" si="4"/>
        <v>SPA21XXX</v>
      </c>
      <c r="C123" s="3">
        <v>0</v>
      </c>
      <c r="D123" s="3">
        <f t="shared" si="5"/>
        <v>0</v>
      </c>
      <c r="F123" s="3" t="s">
        <v>131</v>
      </c>
      <c r="G123" s="3" t="str">
        <f t="shared" si="6"/>
        <v>SPA21XXX</v>
      </c>
      <c r="H123" s="3" t="s">
        <v>476</v>
      </c>
      <c r="I123" s="3" t="s">
        <v>4</v>
      </c>
      <c r="K123" s="3">
        <f t="shared" si="7"/>
        <v>1</v>
      </c>
    </row>
    <row r="124" spans="1:11" x14ac:dyDescent="0.35">
      <c r="A124" s="3" t="s">
        <v>114</v>
      </c>
      <c r="B124" s="3" t="str">
        <f t="shared" si="4"/>
        <v>SPA21XXX</v>
      </c>
      <c r="C124" s="3">
        <v>0</v>
      </c>
      <c r="D124" s="3">
        <f t="shared" si="5"/>
        <v>0</v>
      </c>
      <c r="F124" s="3" t="s">
        <v>140</v>
      </c>
      <c r="G124" s="3" t="str">
        <f t="shared" si="6"/>
        <v>SPA21XXX</v>
      </c>
      <c r="H124" s="3" t="s">
        <v>477</v>
      </c>
      <c r="I124" s="3" t="s">
        <v>4</v>
      </c>
      <c r="K124" s="3">
        <f t="shared" si="7"/>
        <v>1</v>
      </c>
    </row>
    <row r="125" spans="1:11" x14ac:dyDescent="0.35">
      <c r="A125" s="3" t="s">
        <v>115</v>
      </c>
      <c r="B125" s="3" t="str">
        <f t="shared" si="4"/>
        <v>SPA21XXX</v>
      </c>
      <c r="C125" s="3">
        <v>0</v>
      </c>
      <c r="D125" s="3">
        <f t="shared" si="5"/>
        <v>0</v>
      </c>
      <c r="F125" s="3" t="s">
        <v>141</v>
      </c>
      <c r="G125" s="3" t="str">
        <f t="shared" si="6"/>
        <v>SPA21XXX</v>
      </c>
      <c r="H125" s="3" t="s">
        <v>478</v>
      </c>
      <c r="I125" s="3" t="s">
        <v>4</v>
      </c>
      <c r="K125" s="3">
        <f t="shared" si="7"/>
        <v>1</v>
      </c>
    </row>
    <row r="126" spans="1:11" x14ac:dyDescent="0.35">
      <c r="A126" s="3" t="s">
        <v>116</v>
      </c>
      <c r="B126" s="3" t="str">
        <f t="shared" si="4"/>
        <v>SPA21XXX</v>
      </c>
      <c r="C126" s="3">
        <v>0</v>
      </c>
      <c r="D126" s="3">
        <f t="shared" si="5"/>
        <v>0</v>
      </c>
      <c r="F126" s="3" t="s">
        <v>142</v>
      </c>
      <c r="G126" s="3" t="str">
        <f t="shared" si="6"/>
        <v>SPA21XXX</v>
      </c>
      <c r="H126" s="3" t="s">
        <v>479</v>
      </c>
      <c r="I126" s="3" t="s">
        <v>4</v>
      </c>
      <c r="K126" s="3">
        <f t="shared" si="7"/>
        <v>1</v>
      </c>
    </row>
    <row r="127" spans="1:11" x14ac:dyDescent="0.35">
      <c r="A127" s="3" t="s">
        <v>319</v>
      </c>
      <c r="B127" s="3" t="str">
        <f t="shared" si="4"/>
        <v>SPA21XXX</v>
      </c>
      <c r="C127" s="3">
        <v>0</v>
      </c>
      <c r="D127" s="3">
        <f t="shared" si="5"/>
        <v>0</v>
      </c>
      <c r="F127" s="3" t="s">
        <v>323</v>
      </c>
      <c r="G127" s="3" t="str">
        <f t="shared" si="6"/>
        <v>SPA21XXX</v>
      </c>
      <c r="H127" s="3" t="s">
        <v>480</v>
      </c>
      <c r="I127" s="3" t="s">
        <v>4</v>
      </c>
      <c r="K127" s="3">
        <f t="shared" si="7"/>
        <v>1</v>
      </c>
    </row>
    <row r="128" spans="1:11" x14ac:dyDescent="0.35">
      <c r="A128" s="3" t="s">
        <v>117</v>
      </c>
      <c r="B128" s="3" t="str">
        <f t="shared" si="4"/>
        <v>SPA21XXX</v>
      </c>
      <c r="C128" s="3">
        <v>0</v>
      </c>
      <c r="D128" s="3">
        <f t="shared" si="5"/>
        <v>0</v>
      </c>
      <c r="F128" s="3" t="s">
        <v>146</v>
      </c>
      <c r="G128" s="3" t="str">
        <f t="shared" si="6"/>
        <v>SPA21XXX</v>
      </c>
      <c r="H128" s="3" t="s">
        <v>481</v>
      </c>
      <c r="I128" s="3" t="s">
        <v>4</v>
      </c>
      <c r="K128" s="3">
        <f t="shared" si="7"/>
        <v>1</v>
      </c>
    </row>
    <row r="129" spans="1:11" x14ac:dyDescent="0.35">
      <c r="A129" s="3" t="s">
        <v>320</v>
      </c>
      <c r="B129" s="3" t="str">
        <f t="shared" si="4"/>
        <v>SPA21XXX</v>
      </c>
      <c r="C129" s="3">
        <v>0</v>
      </c>
      <c r="D129" s="3">
        <f t="shared" si="5"/>
        <v>0</v>
      </c>
      <c r="F129" s="3" t="s">
        <v>148</v>
      </c>
      <c r="G129" s="3" t="str">
        <f t="shared" si="6"/>
        <v>SPA21XXX</v>
      </c>
      <c r="H129" s="3" t="s">
        <v>482</v>
      </c>
      <c r="I129" s="3" t="s">
        <v>4</v>
      </c>
      <c r="K129" s="3">
        <f t="shared" si="7"/>
        <v>1</v>
      </c>
    </row>
    <row r="130" spans="1:11" x14ac:dyDescent="0.35">
      <c r="A130" s="3" t="s">
        <v>118</v>
      </c>
      <c r="B130" s="3" t="str">
        <f t="shared" si="4"/>
        <v>SPA21XXX</v>
      </c>
      <c r="C130" s="3">
        <v>0</v>
      </c>
      <c r="D130" s="3">
        <f t="shared" si="5"/>
        <v>0</v>
      </c>
      <c r="F130" s="3" t="s">
        <v>149</v>
      </c>
      <c r="G130" s="3" t="str">
        <f t="shared" si="6"/>
        <v>SPA21XXX</v>
      </c>
      <c r="H130" s="3" t="s">
        <v>483</v>
      </c>
      <c r="I130" s="3" t="s">
        <v>4</v>
      </c>
      <c r="K130" s="3">
        <f t="shared" si="7"/>
        <v>1</v>
      </c>
    </row>
    <row r="131" spans="1:11" x14ac:dyDescent="0.35">
      <c r="A131" s="3" t="s">
        <v>119</v>
      </c>
      <c r="B131" s="3" t="str">
        <f t="shared" ref="B131:B194" si="8">REPLACE(A131,6,3,"XXX")</f>
        <v>SPA21XXX</v>
      </c>
      <c r="C131" s="3">
        <v>0</v>
      </c>
      <c r="D131" s="3">
        <f t="shared" ref="D131:D194" si="9">IF(C131=0,0,2*C131)</f>
        <v>0</v>
      </c>
      <c r="F131" s="3" t="s">
        <v>152</v>
      </c>
      <c r="G131" s="3" t="str">
        <f t="shared" ref="G131:G194" si="10">REPLACE(F131,6,3,"XXX")</f>
        <v>SPA21XXX</v>
      </c>
      <c r="H131" s="3" t="s">
        <v>484</v>
      </c>
      <c r="I131" s="3" t="s">
        <v>4</v>
      </c>
      <c r="K131" s="3">
        <f t="shared" ref="K131:K194" si="11">IF(VLOOKUP(F131,A:D,3,FALSE)=0,1,VLOOKUP(F131,A:D,4,FALSE))</f>
        <v>6</v>
      </c>
    </row>
    <row r="132" spans="1:11" x14ac:dyDescent="0.35">
      <c r="A132" s="3" t="s">
        <v>120</v>
      </c>
      <c r="B132" s="3" t="str">
        <f t="shared" si="8"/>
        <v>SPA21XXX</v>
      </c>
      <c r="C132" s="3">
        <v>0</v>
      </c>
      <c r="D132" s="3">
        <f t="shared" si="9"/>
        <v>0</v>
      </c>
      <c r="F132" s="3" t="s">
        <v>155</v>
      </c>
      <c r="G132" s="3" t="str">
        <f t="shared" si="10"/>
        <v>SPA21XXX</v>
      </c>
      <c r="H132" s="3" t="s">
        <v>485</v>
      </c>
      <c r="I132" s="3" t="s">
        <v>4</v>
      </c>
      <c r="K132" s="3">
        <f t="shared" si="11"/>
        <v>1</v>
      </c>
    </row>
    <row r="133" spans="1:11" x14ac:dyDescent="0.35">
      <c r="A133" s="3" t="s">
        <v>121</v>
      </c>
      <c r="B133" s="3" t="str">
        <f t="shared" si="8"/>
        <v>SPA21XXX</v>
      </c>
      <c r="C133" s="3">
        <v>0</v>
      </c>
      <c r="D133" s="3">
        <f t="shared" si="9"/>
        <v>0</v>
      </c>
      <c r="F133" s="3" t="s">
        <v>157</v>
      </c>
      <c r="G133" s="3" t="str">
        <f t="shared" si="10"/>
        <v>SPA21XXX</v>
      </c>
      <c r="H133" s="3" t="s">
        <v>486</v>
      </c>
      <c r="I133" s="3" t="s">
        <v>4</v>
      </c>
      <c r="K133" s="3">
        <f t="shared" si="11"/>
        <v>1</v>
      </c>
    </row>
    <row r="134" spans="1:11" x14ac:dyDescent="0.35">
      <c r="A134" s="3" t="s">
        <v>122</v>
      </c>
      <c r="B134" s="3" t="str">
        <f t="shared" si="8"/>
        <v>SPA21XXX</v>
      </c>
      <c r="C134" s="3">
        <v>4</v>
      </c>
      <c r="D134" s="3">
        <f t="shared" si="9"/>
        <v>8</v>
      </c>
      <c r="F134" s="3" t="s">
        <v>158</v>
      </c>
      <c r="G134" s="3" t="str">
        <f t="shared" si="10"/>
        <v>SPA21XXX</v>
      </c>
      <c r="H134" s="3" t="s">
        <v>487</v>
      </c>
      <c r="I134" s="3" t="s">
        <v>4</v>
      </c>
      <c r="K134" s="3">
        <f t="shared" si="11"/>
        <v>1</v>
      </c>
    </row>
    <row r="135" spans="1:11" x14ac:dyDescent="0.35">
      <c r="A135" s="3" t="s">
        <v>123</v>
      </c>
      <c r="B135" s="3" t="str">
        <f t="shared" si="8"/>
        <v>SPA21XXX</v>
      </c>
      <c r="C135" s="3">
        <v>0</v>
      </c>
      <c r="D135" s="3">
        <f t="shared" si="9"/>
        <v>0</v>
      </c>
      <c r="F135" s="3" t="s">
        <v>170</v>
      </c>
      <c r="G135" s="3" t="str">
        <f t="shared" si="10"/>
        <v>SPA21XXX</v>
      </c>
      <c r="H135" s="3" t="s">
        <v>488</v>
      </c>
      <c r="I135" s="3" t="s">
        <v>4</v>
      </c>
      <c r="K135" s="3">
        <f t="shared" si="11"/>
        <v>1</v>
      </c>
    </row>
    <row r="136" spans="1:11" x14ac:dyDescent="0.35">
      <c r="A136" s="3" t="s">
        <v>124</v>
      </c>
      <c r="B136" s="3" t="str">
        <f t="shared" si="8"/>
        <v>SPA21XXX</v>
      </c>
      <c r="C136" s="3">
        <v>3</v>
      </c>
      <c r="D136" s="3">
        <f t="shared" si="9"/>
        <v>6</v>
      </c>
      <c r="F136" s="3" t="s">
        <v>324</v>
      </c>
      <c r="G136" s="3" t="str">
        <f t="shared" si="10"/>
        <v>SPA21XXX</v>
      </c>
      <c r="H136" s="3" t="s">
        <v>489</v>
      </c>
      <c r="I136" s="3" t="s">
        <v>4</v>
      </c>
      <c r="K136" s="3">
        <f t="shared" si="11"/>
        <v>1</v>
      </c>
    </row>
    <row r="137" spans="1:11" x14ac:dyDescent="0.35">
      <c r="A137" s="3" t="s">
        <v>125</v>
      </c>
      <c r="B137" s="3" t="str">
        <f t="shared" si="8"/>
        <v>SPA21XXX</v>
      </c>
      <c r="C137" s="3">
        <v>0</v>
      </c>
      <c r="D137" s="3">
        <f t="shared" si="9"/>
        <v>0</v>
      </c>
      <c r="F137" s="3" t="s">
        <v>171</v>
      </c>
      <c r="G137" s="3" t="str">
        <f t="shared" si="10"/>
        <v>SPA21XXX</v>
      </c>
      <c r="H137" s="3" t="s">
        <v>490</v>
      </c>
      <c r="I137" s="3" t="s">
        <v>4</v>
      </c>
      <c r="K137" s="3">
        <f t="shared" si="11"/>
        <v>1</v>
      </c>
    </row>
    <row r="138" spans="1:11" x14ac:dyDescent="0.35">
      <c r="A138" s="3" t="s">
        <v>126</v>
      </c>
      <c r="B138" s="3" t="str">
        <f t="shared" si="8"/>
        <v>SPA21XXX</v>
      </c>
      <c r="C138" s="3">
        <v>0</v>
      </c>
      <c r="D138" s="3">
        <f t="shared" si="9"/>
        <v>0</v>
      </c>
      <c r="F138" s="3" t="s">
        <v>173</v>
      </c>
      <c r="G138" s="3" t="str">
        <f t="shared" si="10"/>
        <v>SPA21XXX</v>
      </c>
      <c r="H138" s="3" t="s">
        <v>491</v>
      </c>
      <c r="I138" s="3" t="s">
        <v>4</v>
      </c>
      <c r="K138" s="3">
        <f t="shared" si="11"/>
        <v>1</v>
      </c>
    </row>
    <row r="139" spans="1:11" x14ac:dyDescent="0.35">
      <c r="A139" s="3" t="s">
        <v>127</v>
      </c>
      <c r="B139" s="3" t="str">
        <f t="shared" si="8"/>
        <v>SPA21XXX</v>
      </c>
      <c r="C139" s="3">
        <v>0</v>
      </c>
      <c r="D139" s="3">
        <f t="shared" si="9"/>
        <v>0</v>
      </c>
      <c r="F139" s="3" t="s">
        <v>179</v>
      </c>
      <c r="G139" s="3" t="str">
        <f t="shared" si="10"/>
        <v>SPA21XXX</v>
      </c>
      <c r="H139" s="3" t="s">
        <v>492</v>
      </c>
      <c r="I139" s="3" t="s">
        <v>4</v>
      </c>
      <c r="K139" s="3">
        <f t="shared" si="11"/>
        <v>1</v>
      </c>
    </row>
    <row r="140" spans="1:11" x14ac:dyDescent="0.35">
      <c r="A140" s="3" t="s">
        <v>128</v>
      </c>
      <c r="B140" s="3" t="str">
        <f t="shared" si="8"/>
        <v>SPA21XXX</v>
      </c>
      <c r="C140" s="3">
        <v>0</v>
      </c>
      <c r="D140" s="3">
        <f t="shared" si="9"/>
        <v>0</v>
      </c>
      <c r="F140" s="3" t="s">
        <v>182</v>
      </c>
      <c r="G140" s="3" t="str">
        <f t="shared" si="10"/>
        <v>SPA21XXX</v>
      </c>
      <c r="H140" s="3" t="s">
        <v>493</v>
      </c>
      <c r="I140" s="3" t="s">
        <v>4</v>
      </c>
      <c r="K140" s="3">
        <f t="shared" si="11"/>
        <v>1</v>
      </c>
    </row>
    <row r="141" spans="1:11" x14ac:dyDescent="0.35">
      <c r="A141" s="3" t="s">
        <v>129</v>
      </c>
      <c r="B141" s="3" t="str">
        <f t="shared" si="8"/>
        <v>SPA21XXX</v>
      </c>
      <c r="C141" s="3">
        <v>0</v>
      </c>
      <c r="D141" s="3">
        <f t="shared" si="9"/>
        <v>0</v>
      </c>
      <c r="F141" s="3" t="s">
        <v>184</v>
      </c>
      <c r="G141" s="3" t="str">
        <f t="shared" si="10"/>
        <v>SPA21XXX</v>
      </c>
      <c r="H141" s="3" t="s">
        <v>494</v>
      </c>
      <c r="I141" s="3" t="s">
        <v>4</v>
      </c>
      <c r="K141" s="3">
        <f t="shared" si="11"/>
        <v>1</v>
      </c>
    </row>
    <row r="142" spans="1:11" x14ac:dyDescent="0.35">
      <c r="A142" s="3" t="s">
        <v>130</v>
      </c>
      <c r="B142" s="3" t="str">
        <f t="shared" si="8"/>
        <v>SPA21XXX</v>
      </c>
      <c r="C142" s="3">
        <v>4</v>
      </c>
      <c r="D142" s="3">
        <f t="shared" si="9"/>
        <v>8</v>
      </c>
      <c r="F142" s="3" t="s">
        <v>189</v>
      </c>
      <c r="G142" s="3" t="str">
        <f t="shared" si="10"/>
        <v>SPA21XXX</v>
      </c>
      <c r="H142" s="3" t="s">
        <v>495</v>
      </c>
      <c r="I142" s="3" t="s">
        <v>4</v>
      </c>
      <c r="K142" s="3">
        <f t="shared" si="11"/>
        <v>8</v>
      </c>
    </row>
    <row r="143" spans="1:11" x14ac:dyDescent="0.35">
      <c r="A143" s="3" t="s">
        <v>321</v>
      </c>
      <c r="B143" s="3" t="str">
        <f t="shared" si="8"/>
        <v>SPA21XXX</v>
      </c>
      <c r="C143" s="3">
        <v>1</v>
      </c>
      <c r="D143" s="3">
        <f t="shared" si="9"/>
        <v>2</v>
      </c>
      <c r="F143" s="3" t="s">
        <v>194</v>
      </c>
      <c r="G143" s="3" t="str">
        <f t="shared" si="10"/>
        <v>SPA21XXX</v>
      </c>
      <c r="H143" s="3" t="s">
        <v>496</v>
      </c>
      <c r="I143" s="3" t="s">
        <v>4</v>
      </c>
      <c r="K143" s="3">
        <f t="shared" si="11"/>
        <v>1</v>
      </c>
    </row>
    <row r="144" spans="1:11" x14ac:dyDescent="0.35">
      <c r="A144" s="3" t="s">
        <v>131</v>
      </c>
      <c r="B144" s="3" t="str">
        <f t="shared" si="8"/>
        <v>SPA21XXX</v>
      </c>
      <c r="C144" s="3">
        <v>0</v>
      </c>
      <c r="D144" s="3">
        <f t="shared" si="9"/>
        <v>0</v>
      </c>
      <c r="F144" s="3" t="s">
        <v>195</v>
      </c>
      <c r="G144" s="3" t="str">
        <f t="shared" si="10"/>
        <v>SPA21XXX</v>
      </c>
      <c r="H144" s="3" t="s">
        <v>497</v>
      </c>
      <c r="I144" s="3" t="s">
        <v>4</v>
      </c>
      <c r="K144" s="3">
        <f t="shared" si="11"/>
        <v>1</v>
      </c>
    </row>
    <row r="145" spans="1:11" x14ac:dyDescent="0.35">
      <c r="A145" s="3" t="s">
        <v>132</v>
      </c>
      <c r="B145" s="3" t="str">
        <f t="shared" si="8"/>
        <v>SPA21XXX</v>
      </c>
      <c r="C145" s="3">
        <v>0</v>
      </c>
      <c r="D145" s="3">
        <f t="shared" si="9"/>
        <v>0</v>
      </c>
      <c r="F145" s="3" t="s">
        <v>329</v>
      </c>
      <c r="G145" s="3" t="str">
        <f t="shared" si="10"/>
        <v>SPA21XXX</v>
      </c>
      <c r="H145" s="3" t="s">
        <v>498</v>
      </c>
      <c r="I145" s="3" t="s">
        <v>4</v>
      </c>
      <c r="K145" s="3">
        <f t="shared" si="11"/>
        <v>1</v>
      </c>
    </row>
    <row r="146" spans="1:11" x14ac:dyDescent="0.35">
      <c r="A146" s="3" t="s">
        <v>133</v>
      </c>
      <c r="B146" s="3" t="str">
        <f t="shared" si="8"/>
        <v>SPA21XXX</v>
      </c>
      <c r="C146" s="3">
        <v>0</v>
      </c>
      <c r="D146" s="3">
        <f t="shared" si="9"/>
        <v>0</v>
      </c>
      <c r="F146" s="3" t="s">
        <v>196</v>
      </c>
      <c r="G146" s="3" t="str">
        <f t="shared" si="10"/>
        <v>SPA21XXX</v>
      </c>
      <c r="H146" s="3" t="s">
        <v>499</v>
      </c>
      <c r="I146" s="3" t="s">
        <v>4</v>
      </c>
      <c r="K146" s="3">
        <f t="shared" si="11"/>
        <v>1</v>
      </c>
    </row>
    <row r="147" spans="1:11" x14ac:dyDescent="0.35">
      <c r="A147" s="3" t="s">
        <v>134</v>
      </c>
      <c r="B147" s="3" t="str">
        <f t="shared" si="8"/>
        <v>SPA21XXX</v>
      </c>
      <c r="C147" s="3">
        <v>0</v>
      </c>
      <c r="D147" s="3">
        <f t="shared" si="9"/>
        <v>0</v>
      </c>
      <c r="F147" s="3" t="s">
        <v>199</v>
      </c>
      <c r="G147" s="3" t="str">
        <f t="shared" si="10"/>
        <v>SPA21XXX</v>
      </c>
      <c r="H147" s="3" t="s">
        <v>500</v>
      </c>
      <c r="I147" s="3" t="s">
        <v>4</v>
      </c>
      <c r="K147" s="3">
        <f t="shared" si="11"/>
        <v>1</v>
      </c>
    </row>
    <row r="148" spans="1:11" x14ac:dyDescent="0.35">
      <c r="A148" s="3" t="s">
        <v>135</v>
      </c>
      <c r="B148" s="3" t="str">
        <f t="shared" si="8"/>
        <v>SPA21XXX</v>
      </c>
      <c r="C148" s="3">
        <v>0</v>
      </c>
      <c r="D148" s="3">
        <f t="shared" si="9"/>
        <v>0</v>
      </c>
      <c r="F148" s="3" t="s">
        <v>200</v>
      </c>
      <c r="G148" s="3" t="str">
        <f t="shared" si="10"/>
        <v>SPA21XXX</v>
      </c>
      <c r="H148" s="3" t="s">
        <v>501</v>
      </c>
      <c r="I148" s="3" t="s">
        <v>4</v>
      </c>
      <c r="K148" s="3">
        <f t="shared" si="11"/>
        <v>1</v>
      </c>
    </row>
    <row r="149" spans="1:11" x14ac:dyDescent="0.35">
      <c r="A149" s="3" t="s">
        <v>136</v>
      </c>
      <c r="B149" s="3" t="str">
        <f t="shared" si="8"/>
        <v>SPA21XXX</v>
      </c>
      <c r="C149" s="3">
        <v>0</v>
      </c>
      <c r="D149" s="3">
        <f t="shared" si="9"/>
        <v>0</v>
      </c>
      <c r="F149" s="3" t="s">
        <v>209</v>
      </c>
      <c r="G149" s="3" t="str">
        <f t="shared" si="10"/>
        <v>SPA21XXX</v>
      </c>
      <c r="H149" s="3" t="s">
        <v>502</v>
      </c>
      <c r="I149" s="3" t="s">
        <v>4</v>
      </c>
      <c r="K149" s="3">
        <f t="shared" si="11"/>
        <v>1</v>
      </c>
    </row>
    <row r="150" spans="1:11" x14ac:dyDescent="0.35">
      <c r="A150" s="3" t="s">
        <v>137</v>
      </c>
      <c r="B150" s="3" t="str">
        <f t="shared" si="8"/>
        <v>SPA21XXX</v>
      </c>
      <c r="C150" s="3">
        <v>2</v>
      </c>
      <c r="D150" s="3">
        <f t="shared" si="9"/>
        <v>4</v>
      </c>
      <c r="F150" s="3" t="s">
        <v>210</v>
      </c>
      <c r="G150" s="3" t="str">
        <f t="shared" si="10"/>
        <v>SPA21XXX</v>
      </c>
      <c r="H150" s="3" t="s">
        <v>503</v>
      </c>
      <c r="I150" s="3" t="s">
        <v>4</v>
      </c>
      <c r="K150" s="3">
        <f t="shared" si="11"/>
        <v>1</v>
      </c>
    </row>
    <row r="151" spans="1:11" x14ac:dyDescent="0.35">
      <c r="A151" s="3" t="s">
        <v>138</v>
      </c>
      <c r="B151" s="3" t="str">
        <f t="shared" si="8"/>
        <v>SPA21XXX</v>
      </c>
      <c r="C151" s="3">
        <v>0</v>
      </c>
      <c r="D151" s="3">
        <f t="shared" si="9"/>
        <v>0</v>
      </c>
      <c r="F151" s="3" t="s">
        <v>220</v>
      </c>
      <c r="G151" s="3" t="str">
        <f t="shared" si="10"/>
        <v>SPA21XXX</v>
      </c>
      <c r="H151" s="3" t="s">
        <v>504</v>
      </c>
      <c r="I151" s="3" t="s">
        <v>4</v>
      </c>
      <c r="K151" s="3">
        <f t="shared" si="11"/>
        <v>1</v>
      </c>
    </row>
    <row r="152" spans="1:11" x14ac:dyDescent="0.35">
      <c r="A152" s="3" t="s">
        <v>322</v>
      </c>
      <c r="B152" s="3" t="str">
        <f t="shared" si="8"/>
        <v>SPA21XXX</v>
      </c>
      <c r="C152" s="3">
        <v>0</v>
      </c>
      <c r="D152" s="3">
        <f t="shared" si="9"/>
        <v>0</v>
      </c>
      <c r="F152" s="3" t="s">
        <v>221</v>
      </c>
      <c r="G152" s="3" t="str">
        <f t="shared" si="10"/>
        <v>SPA21XXX</v>
      </c>
      <c r="H152" s="3" t="s">
        <v>505</v>
      </c>
      <c r="I152" s="3" t="s">
        <v>4</v>
      </c>
      <c r="K152" s="3">
        <f t="shared" si="11"/>
        <v>1</v>
      </c>
    </row>
    <row r="153" spans="1:11" x14ac:dyDescent="0.35">
      <c r="A153" s="3" t="s">
        <v>139</v>
      </c>
      <c r="B153" s="3" t="str">
        <f t="shared" si="8"/>
        <v>SPA21XXX</v>
      </c>
      <c r="C153" s="3">
        <v>3</v>
      </c>
      <c r="D153" s="3">
        <f t="shared" si="9"/>
        <v>6</v>
      </c>
      <c r="F153" s="3" t="s">
        <v>223</v>
      </c>
      <c r="G153" s="3" t="str">
        <f t="shared" si="10"/>
        <v>SPA21XXX</v>
      </c>
      <c r="H153" s="3" t="s">
        <v>506</v>
      </c>
      <c r="I153" s="3" t="s">
        <v>4</v>
      </c>
      <c r="K153" s="3">
        <f t="shared" si="11"/>
        <v>2</v>
      </c>
    </row>
    <row r="154" spans="1:11" x14ac:dyDescent="0.35">
      <c r="A154" s="3" t="s">
        <v>140</v>
      </c>
      <c r="B154" s="3" t="str">
        <f t="shared" si="8"/>
        <v>SPA21XXX</v>
      </c>
      <c r="C154" s="3">
        <v>0</v>
      </c>
      <c r="D154" s="3">
        <f t="shared" si="9"/>
        <v>0</v>
      </c>
      <c r="F154" s="3" t="s">
        <v>333</v>
      </c>
      <c r="G154" s="3" t="str">
        <f t="shared" si="10"/>
        <v>SPA21XXX</v>
      </c>
      <c r="H154" s="3" t="s">
        <v>507</v>
      </c>
      <c r="I154" s="3" t="s">
        <v>4</v>
      </c>
      <c r="K154" s="3">
        <f t="shared" si="11"/>
        <v>1</v>
      </c>
    </row>
    <row r="155" spans="1:11" x14ac:dyDescent="0.35">
      <c r="A155" s="3" t="s">
        <v>141</v>
      </c>
      <c r="B155" s="3" t="str">
        <f t="shared" si="8"/>
        <v>SPA21XXX</v>
      </c>
      <c r="C155" s="3">
        <v>0</v>
      </c>
      <c r="D155" s="3">
        <f t="shared" si="9"/>
        <v>0</v>
      </c>
      <c r="F155" s="3" t="s">
        <v>228</v>
      </c>
      <c r="G155" s="3" t="str">
        <f t="shared" si="10"/>
        <v>SPA21XXX</v>
      </c>
      <c r="H155" s="3" t="s">
        <v>508</v>
      </c>
      <c r="I155" s="3" t="s">
        <v>4</v>
      </c>
      <c r="K155" s="3">
        <f t="shared" si="11"/>
        <v>1</v>
      </c>
    </row>
    <row r="156" spans="1:11" x14ac:dyDescent="0.35">
      <c r="A156" s="3" t="s">
        <v>142</v>
      </c>
      <c r="B156" s="3" t="str">
        <f t="shared" si="8"/>
        <v>SPA21XXX</v>
      </c>
      <c r="C156" s="3">
        <v>0</v>
      </c>
      <c r="D156" s="3">
        <f t="shared" si="9"/>
        <v>0</v>
      </c>
      <c r="F156" s="3" t="s">
        <v>229</v>
      </c>
      <c r="G156" s="3" t="str">
        <f t="shared" si="10"/>
        <v>SPA21XXX</v>
      </c>
      <c r="H156" s="3" t="s">
        <v>509</v>
      </c>
      <c r="I156" s="3" t="s">
        <v>4</v>
      </c>
      <c r="K156" s="3">
        <f t="shared" si="11"/>
        <v>1</v>
      </c>
    </row>
    <row r="157" spans="1:11" x14ac:dyDescent="0.35">
      <c r="A157" s="3" t="s">
        <v>143</v>
      </c>
      <c r="B157" s="3" t="str">
        <f t="shared" si="8"/>
        <v>SPA21XXX</v>
      </c>
      <c r="C157" s="3">
        <v>0</v>
      </c>
      <c r="D157" s="3">
        <f t="shared" si="9"/>
        <v>0</v>
      </c>
      <c r="F157" s="3" t="s">
        <v>239</v>
      </c>
      <c r="G157" s="3" t="str">
        <f t="shared" si="10"/>
        <v>SPA21XXX</v>
      </c>
      <c r="H157" s="3" t="s">
        <v>510</v>
      </c>
      <c r="I157" s="3" t="s">
        <v>4</v>
      </c>
      <c r="K157" s="3">
        <f t="shared" si="11"/>
        <v>1</v>
      </c>
    </row>
    <row r="158" spans="1:11" x14ac:dyDescent="0.35">
      <c r="A158" s="3" t="s">
        <v>323</v>
      </c>
      <c r="B158" s="3" t="str">
        <f t="shared" si="8"/>
        <v>SPA21XXX</v>
      </c>
      <c r="C158" s="3">
        <v>0</v>
      </c>
      <c r="D158" s="3">
        <f t="shared" si="9"/>
        <v>0</v>
      </c>
      <c r="F158" s="3" t="s">
        <v>241</v>
      </c>
      <c r="G158" s="3" t="str">
        <f t="shared" si="10"/>
        <v>SPA21XXX</v>
      </c>
      <c r="H158" s="3" t="s">
        <v>511</v>
      </c>
      <c r="I158" s="3" t="s">
        <v>4</v>
      </c>
      <c r="K158" s="3">
        <f t="shared" si="11"/>
        <v>1</v>
      </c>
    </row>
    <row r="159" spans="1:11" x14ac:dyDescent="0.35">
      <c r="A159" s="3" t="s">
        <v>144</v>
      </c>
      <c r="B159" s="3" t="str">
        <f t="shared" si="8"/>
        <v>SPA21XXX</v>
      </c>
      <c r="C159" s="3">
        <v>0</v>
      </c>
      <c r="D159" s="3">
        <f t="shared" si="9"/>
        <v>0</v>
      </c>
      <c r="F159" s="3" t="s">
        <v>245</v>
      </c>
      <c r="G159" s="3" t="str">
        <f t="shared" si="10"/>
        <v>SPA21XXX</v>
      </c>
      <c r="H159" s="3" t="s">
        <v>512</v>
      </c>
      <c r="I159" s="3" t="s">
        <v>4</v>
      </c>
      <c r="K159" s="3">
        <f t="shared" si="11"/>
        <v>1</v>
      </c>
    </row>
    <row r="160" spans="1:11" x14ac:dyDescent="0.35">
      <c r="A160" s="3" t="s">
        <v>145</v>
      </c>
      <c r="B160" s="3" t="str">
        <f t="shared" si="8"/>
        <v>SPA21XXX</v>
      </c>
      <c r="C160" s="3">
        <v>0</v>
      </c>
      <c r="D160" s="3">
        <f t="shared" si="9"/>
        <v>0</v>
      </c>
      <c r="F160" s="3" t="s">
        <v>335</v>
      </c>
      <c r="G160" s="3" t="str">
        <f t="shared" si="10"/>
        <v>SPA21XXX</v>
      </c>
      <c r="H160" s="3" t="s">
        <v>513</v>
      </c>
      <c r="I160" s="3" t="s">
        <v>4</v>
      </c>
      <c r="K160" s="3">
        <f t="shared" si="11"/>
        <v>1</v>
      </c>
    </row>
    <row r="161" spans="1:11" x14ac:dyDescent="0.35">
      <c r="A161" s="3" t="s">
        <v>146</v>
      </c>
      <c r="B161" s="3" t="str">
        <f t="shared" si="8"/>
        <v>SPA21XXX</v>
      </c>
      <c r="C161" s="3">
        <v>0</v>
      </c>
      <c r="D161" s="3">
        <f t="shared" si="9"/>
        <v>0</v>
      </c>
      <c r="F161" s="3" t="s">
        <v>256</v>
      </c>
      <c r="G161" s="3" t="str">
        <f t="shared" si="10"/>
        <v>SPA21XXX</v>
      </c>
      <c r="H161" s="3" t="s">
        <v>514</v>
      </c>
      <c r="I161" s="3" t="s">
        <v>4</v>
      </c>
      <c r="K161" s="3">
        <f t="shared" si="11"/>
        <v>1</v>
      </c>
    </row>
    <row r="162" spans="1:11" x14ac:dyDescent="0.35">
      <c r="A162" s="3" t="s">
        <v>147</v>
      </c>
      <c r="B162" s="3" t="str">
        <f t="shared" si="8"/>
        <v>SPA21XXX</v>
      </c>
      <c r="C162" s="3">
        <v>0</v>
      </c>
      <c r="D162" s="3">
        <f t="shared" si="9"/>
        <v>0</v>
      </c>
      <c r="F162" s="3" t="s">
        <v>257</v>
      </c>
      <c r="G162" s="3" t="str">
        <f t="shared" si="10"/>
        <v>SPA21XXX</v>
      </c>
      <c r="H162" s="3" t="s">
        <v>515</v>
      </c>
      <c r="I162" s="3" t="s">
        <v>4</v>
      </c>
      <c r="K162" s="3">
        <f t="shared" si="11"/>
        <v>1</v>
      </c>
    </row>
    <row r="163" spans="1:11" x14ac:dyDescent="0.35">
      <c r="A163" s="3" t="s">
        <v>148</v>
      </c>
      <c r="B163" s="3" t="str">
        <f t="shared" si="8"/>
        <v>SPA21XXX</v>
      </c>
      <c r="C163" s="3">
        <v>0</v>
      </c>
      <c r="D163" s="3">
        <f t="shared" si="9"/>
        <v>0</v>
      </c>
      <c r="F163" s="3" t="s">
        <v>336</v>
      </c>
      <c r="G163" s="3" t="str">
        <f t="shared" si="10"/>
        <v>SPA21XXX</v>
      </c>
      <c r="H163" s="3" t="s">
        <v>516</v>
      </c>
      <c r="I163" s="3" t="s">
        <v>4</v>
      </c>
      <c r="K163" s="3">
        <f t="shared" si="11"/>
        <v>10</v>
      </c>
    </row>
    <row r="164" spans="1:11" x14ac:dyDescent="0.35">
      <c r="A164" s="3" t="s">
        <v>149</v>
      </c>
      <c r="B164" s="3" t="str">
        <f t="shared" si="8"/>
        <v>SPA21XXX</v>
      </c>
      <c r="C164" s="3">
        <v>0</v>
      </c>
      <c r="D164" s="3">
        <f t="shared" si="9"/>
        <v>0</v>
      </c>
      <c r="F164" s="3" t="s">
        <v>267</v>
      </c>
      <c r="G164" s="3" t="str">
        <f t="shared" si="10"/>
        <v>SPA21XXX</v>
      </c>
      <c r="H164" s="3" t="s">
        <v>517</v>
      </c>
      <c r="I164" s="3" t="s">
        <v>4</v>
      </c>
      <c r="K164" s="3">
        <f t="shared" si="11"/>
        <v>1</v>
      </c>
    </row>
    <row r="165" spans="1:11" x14ac:dyDescent="0.35">
      <c r="A165" s="3" t="s">
        <v>150</v>
      </c>
      <c r="B165" s="3" t="str">
        <f t="shared" si="8"/>
        <v>SPA21XXX</v>
      </c>
      <c r="C165" s="3">
        <v>0</v>
      </c>
      <c r="D165" s="3">
        <f t="shared" si="9"/>
        <v>0</v>
      </c>
      <c r="F165" s="3" t="s">
        <v>270</v>
      </c>
      <c r="G165" s="3" t="str">
        <f t="shared" si="10"/>
        <v>SPA21XXX</v>
      </c>
      <c r="H165" s="3" t="s">
        <v>518</v>
      </c>
      <c r="I165" s="3" t="s">
        <v>4</v>
      </c>
      <c r="K165" s="3">
        <f t="shared" si="11"/>
        <v>1</v>
      </c>
    </row>
    <row r="166" spans="1:11" x14ac:dyDescent="0.35">
      <c r="A166" s="3" t="s">
        <v>151</v>
      </c>
      <c r="B166" s="3" t="str">
        <f t="shared" si="8"/>
        <v>SPA21XXX</v>
      </c>
      <c r="C166" s="3">
        <v>0</v>
      </c>
      <c r="D166" s="3">
        <f t="shared" si="9"/>
        <v>0</v>
      </c>
      <c r="F166" s="3" t="s">
        <v>277</v>
      </c>
      <c r="G166" s="3" t="str">
        <f t="shared" si="10"/>
        <v>SPA21XXX</v>
      </c>
      <c r="H166" s="3" t="s">
        <v>519</v>
      </c>
      <c r="I166" s="3" t="s">
        <v>4</v>
      </c>
      <c r="K166" s="3">
        <f t="shared" si="11"/>
        <v>2</v>
      </c>
    </row>
    <row r="167" spans="1:11" x14ac:dyDescent="0.35">
      <c r="A167" s="3" t="s">
        <v>152</v>
      </c>
      <c r="B167" s="3" t="str">
        <f t="shared" si="8"/>
        <v>SPA21XXX</v>
      </c>
      <c r="C167" s="3">
        <v>3</v>
      </c>
      <c r="D167" s="3">
        <f t="shared" si="9"/>
        <v>6</v>
      </c>
      <c r="F167" s="3" t="s">
        <v>280</v>
      </c>
      <c r="G167" s="3" t="str">
        <f t="shared" si="10"/>
        <v>SPA21XXX</v>
      </c>
      <c r="H167" s="3" t="s">
        <v>520</v>
      </c>
      <c r="I167" s="3" t="s">
        <v>4</v>
      </c>
      <c r="K167" s="3">
        <f t="shared" si="11"/>
        <v>1</v>
      </c>
    </row>
    <row r="168" spans="1:11" x14ac:dyDescent="0.35">
      <c r="A168" s="3" t="s">
        <v>153</v>
      </c>
      <c r="B168" s="3" t="str">
        <f t="shared" si="8"/>
        <v>SPA21XXX</v>
      </c>
      <c r="C168" s="3">
        <v>4</v>
      </c>
      <c r="D168" s="3">
        <f t="shared" si="9"/>
        <v>8</v>
      </c>
      <c r="F168" s="3" t="s">
        <v>289</v>
      </c>
      <c r="G168" s="3" t="str">
        <f t="shared" si="10"/>
        <v>SPA21XXX</v>
      </c>
      <c r="H168" s="3" t="s">
        <v>521</v>
      </c>
      <c r="I168" s="3" t="s">
        <v>4</v>
      </c>
      <c r="K168" s="3">
        <f t="shared" si="11"/>
        <v>1</v>
      </c>
    </row>
    <row r="169" spans="1:11" x14ac:dyDescent="0.35">
      <c r="A169" s="3" t="s">
        <v>154</v>
      </c>
      <c r="B169" s="3" t="str">
        <f t="shared" si="8"/>
        <v>SPA21XXX</v>
      </c>
      <c r="C169" s="3">
        <v>0</v>
      </c>
      <c r="D169" s="3">
        <f t="shared" si="9"/>
        <v>0</v>
      </c>
      <c r="F169" s="3" t="s">
        <v>290</v>
      </c>
      <c r="G169" s="3" t="str">
        <f t="shared" si="10"/>
        <v>SPA21XXX</v>
      </c>
      <c r="H169" s="3" t="s">
        <v>522</v>
      </c>
      <c r="I169" s="3" t="s">
        <v>4</v>
      </c>
      <c r="K169" s="3">
        <f t="shared" si="11"/>
        <v>1</v>
      </c>
    </row>
    <row r="170" spans="1:11" x14ac:dyDescent="0.35">
      <c r="A170" s="3" t="s">
        <v>155</v>
      </c>
      <c r="B170" s="3" t="str">
        <f t="shared" si="8"/>
        <v>SPA21XXX</v>
      </c>
      <c r="C170" s="3">
        <v>0</v>
      </c>
      <c r="D170" s="3">
        <f t="shared" si="9"/>
        <v>0</v>
      </c>
      <c r="F170" s="3" t="s">
        <v>292</v>
      </c>
      <c r="G170" s="3" t="str">
        <f t="shared" si="10"/>
        <v>SPA21XXX</v>
      </c>
      <c r="H170" s="3" t="s">
        <v>523</v>
      </c>
      <c r="I170" s="3" t="s">
        <v>4</v>
      </c>
      <c r="K170" s="3">
        <f t="shared" si="11"/>
        <v>1</v>
      </c>
    </row>
    <row r="171" spans="1:11" x14ac:dyDescent="0.35">
      <c r="A171" s="3" t="s">
        <v>156</v>
      </c>
      <c r="B171" s="3" t="str">
        <f t="shared" si="8"/>
        <v>SPA21XXX</v>
      </c>
      <c r="C171" s="3">
        <v>1</v>
      </c>
      <c r="D171" s="3">
        <f t="shared" si="9"/>
        <v>2</v>
      </c>
      <c r="F171" s="3" t="s">
        <v>350</v>
      </c>
      <c r="G171" s="3" t="str">
        <f t="shared" si="10"/>
        <v>SPA21XXX</v>
      </c>
      <c r="H171" s="3" t="s">
        <v>524</v>
      </c>
      <c r="I171" s="3" t="s">
        <v>4</v>
      </c>
      <c r="K171" s="3">
        <f t="shared" si="11"/>
        <v>1</v>
      </c>
    </row>
    <row r="172" spans="1:11" x14ac:dyDescent="0.35">
      <c r="A172" s="3" t="s">
        <v>157</v>
      </c>
      <c r="B172" s="3" t="str">
        <f t="shared" si="8"/>
        <v>SPA21XXX</v>
      </c>
      <c r="C172" s="3">
        <v>0</v>
      </c>
      <c r="D172" s="3">
        <f t="shared" si="9"/>
        <v>0</v>
      </c>
      <c r="F172" s="3" t="s">
        <v>351</v>
      </c>
      <c r="G172" s="3" t="str">
        <f t="shared" si="10"/>
        <v>SPA21XXX</v>
      </c>
      <c r="H172" s="3" t="s">
        <v>525</v>
      </c>
      <c r="I172" s="3" t="s">
        <v>4</v>
      </c>
      <c r="K172" s="3">
        <f t="shared" si="11"/>
        <v>1</v>
      </c>
    </row>
    <row r="173" spans="1:11" x14ac:dyDescent="0.35">
      <c r="A173" s="3" t="s">
        <v>158</v>
      </c>
      <c r="B173" s="3" t="str">
        <f t="shared" si="8"/>
        <v>SPA21XXX</v>
      </c>
      <c r="C173" s="3">
        <v>0</v>
      </c>
      <c r="D173" s="3">
        <f t="shared" si="9"/>
        <v>0</v>
      </c>
      <c r="F173" s="3" t="s">
        <v>304</v>
      </c>
      <c r="G173" s="3" t="str">
        <f t="shared" si="10"/>
        <v>SPA21XXX</v>
      </c>
      <c r="H173" s="3" t="s">
        <v>526</v>
      </c>
      <c r="I173" s="3" t="s">
        <v>4</v>
      </c>
      <c r="K173" s="3">
        <f t="shared" si="11"/>
        <v>1</v>
      </c>
    </row>
    <row r="174" spans="1:11" x14ac:dyDescent="0.35">
      <c r="A174" s="3" t="s">
        <v>159</v>
      </c>
      <c r="B174" s="3" t="str">
        <f t="shared" si="8"/>
        <v>SPA21XXX</v>
      </c>
      <c r="C174" s="3">
        <v>0</v>
      </c>
      <c r="D174" s="3">
        <f t="shared" si="9"/>
        <v>0</v>
      </c>
      <c r="F174" s="3" t="s">
        <v>11</v>
      </c>
      <c r="G174" s="3" t="str">
        <f t="shared" si="10"/>
        <v>SPA21XXX</v>
      </c>
      <c r="H174" s="3" t="s">
        <v>527</v>
      </c>
      <c r="I174" s="3" t="s">
        <v>5</v>
      </c>
      <c r="K174" s="3">
        <f t="shared" si="11"/>
        <v>1</v>
      </c>
    </row>
    <row r="175" spans="1:11" x14ac:dyDescent="0.35">
      <c r="A175" s="3" t="s">
        <v>160</v>
      </c>
      <c r="B175" s="3" t="str">
        <f t="shared" si="8"/>
        <v>SPA21XXX</v>
      </c>
      <c r="C175" s="3">
        <v>0</v>
      </c>
      <c r="D175" s="3">
        <f t="shared" si="9"/>
        <v>0</v>
      </c>
      <c r="F175" s="3" t="s">
        <v>18</v>
      </c>
      <c r="G175" s="3" t="str">
        <f t="shared" si="10"/>
        <v>SPA21XXX</v>
      </c>
      <c r="H175" s="3" t="s">
        <v>528</v>
      </c>
      <c r="I175" s="3" t="s">
        <v>5</v>
      </c>
      <c r="K175" s="3">
        <f t="shared" si="11"/>
        <v>1</v>
      </c>
    </row>
    <row r="176" spans="1:11" x14ac:dyDescent="0.35">
      <c r="A176" s="3" t="s">
        <v>161</v>
      </c>
      <c r="B176" s="3" t="str">
        <f t="shared" si="8"/>
        <v>SPA21XXX</v>
      </c>
      <c r="C176" s="3">
        <v>0</v>
      </c>
      <c r="D176" s="3">
        <f t="shared" si="9"/>
        <v>0</v>
      </c>
      <c r="F176" s="3" t="s">
        <v>19</v>
      </c>
      <c r="G176" s="3" t="str">
        <f t="shared" si="10"/>
        <v>SPA21XXX</v>
      </c>
      <c r="H176" s="3" t="s">
        <v>529</v>
      </c>
      <c r="I176" s="3" t="s">
        <v>5</v>
      </c>
      <c r="K176" s="3">
        <f t="shared" si="11"/>
        <v>1</v>
      </c>
    </row>
    <row r="177" spans="1:11" x14ac:dyDescent="0.35">
      <c r="A177" s="3" t="s">
        <v>162</v>
      </c>
      <c r="B177" s="3" t="str">
        <f t="shared" si="8"/>
        <v>SPA21XXX</v>
      </c>
      <c r="C177" s="3">
        <v>0</v>
      </c>
      <c r="D177" s="3">
        <f t="shared" si="9"/>
        <v>0</v>
      </c>
      <c r="F177" s="3" t="s">
        <v>21</v>
      </c>
      <c r="G177" s="3" t="str">
        <f t="shared" si="10"/>
        <v>SPA21XXX</v>
      </c>
      <c r="H177" s="3" t="s">
        <v>530</v>
      </c>
      <c r="I177" s="3" t="s">
        <v>5</v>
      </c>
      <c r="K177" s="3">
        <f t="shared" si="11"/>
        <v>1</v>
      </c>
    </row>
    <row r="178" spans="1:11" x14ac:dyDescent="0.35">
      <c r="A178" s="3" t="s">
        <v>163</v>
      </c>
      <c r="B178" s="3" t="str">
        <f t="shared" si="8"/>
        <v>SPA21XXX</v>
      </c>
      <c r="C178" s="3">
        <v>0</v>
      </c>
      <c r="D178" s="3">
        <f t="shared" si="9"/>
        <v>0</v>
      </c>
      <c r="F178" s="3" t="s">
        <v>22</v>
      </c>
      <c r="G178" s="3" t="str">
        <f t="shared" si="10"/>
        <v>SPA21XXX</v>
      </c>
      <c r="H178" s="3" t="s">
        <v>531</v>
      </c>
      <c r="I178" s="3" t="s">
        <v>5</v>
      </c>
      <c r="K178" s="3">
        <f t="shared" si="11"/>
        <v>1</v>
      </c>
    </row>
    <row r="179" spans="1:11" x14ac:dyDescent="0.35">
      <c r="A179" s="3" t="s">
        <v>164</v>
      </c>
      <c r="B179" s="3" t="str">
        <f t="shared" si="8"/>
        <v>SPA21XXX</v>
      </c>
      <c r="C179" s="3">
        <v>0</v>
      </c>
      <c r="D179" s="3">
        <f t="shared" si="9"/>
        <v>0</v>
      </c>
      <c r="F179" s="3" t="s">
        <v>23</v>
      </c>
      <c r="G179" s="3" t="str">
        <f t="shared" si="10"/>
        <v>SPA21XXX</v>
      </c>
      <c r="H179" s="3" t="s">
        <v>532</v>
      </c>
      <c r="I179" s="3" t="s">
        <v>5</v>
      </c>
      <c r="K179" s="3">
        <f t="shared" si="11"/>
        <v>1</v>
      </c>
    </row>
    <row r="180" spans="1:11" x14ac:dyDescent="0.35">
      <c r="A180" s="3" t="s">
        <v>165</v>
      </c>
      <c r="B180" s="3" t="str">
        <f t="shared" si="8"/>
        <v>SPA21XXX</v>
      </c>
      <c r="C180" s="3">
        <v>0</v>
      </c>
      <c r="D180" s="3">
        <f t="shared" si="9"/>
        <v>0</v>
      </c>
      <c r="F180" s="3" t="s">
        <v>24</v>
      </c>
      <c r="G180" s="3" t="str">
        <f t="shared" si="10"/>
        <v>SPA21XXX</v>
      </c>
      <c r="H180" s="3" t="s">
        <v>533</v>
      </c>
      <c r="I180" s="3" t="s">
        <v>5</v>
      </c>
      <c r="K180" s="3">
        <f t="shared" si="11"/>
        <v>1</v>
      </c>
    </row>
    <row r="181" spans="1:11" x14ac:dyDescent="0.35">
      <c r="A181" s="3" t="s">
        <v>166</v>
      </c>
      <c r="B181" s="3" t="str">
        <f t="shared" si="8"/>
        <v>SPA21XXX</v>
      </c>
      <c r="C181" s="3">
        <v>0</v>
      </c>
      <c r="D181" s="3">
        <f t="shared" si="9"/>
        <v>0</v>
      </c>
      <c r="F181" s="3" t="s">
        <v>26</v>
      </c>
      <c r="G181" s="3" t="str">
        <f t="shared" si="10"/>
        <v>SPA21XXX</v>
      </c>
      <c r="H181" s="3" t="s">
        <v>534</v>
      </c>
      <c r="I181" s="3" t="s">
        <v>5</v>
      </c>
      <c r="K181" s="3">
        <f t="shared" si="11"/>
        <v>1</v>
      </c>
    </row>
    <row r="182" spans="1:11" x14ac:dyDescent="0.35">
      <c r="A182" s="3" t="s">
        <v>167</v>
      </c>
      <c r="B182" s="3" t="str">
        <f t="shared" si="8"/>
        <v>SPA21XXX</v>
      </c>
      <c r="C182" s="3">
        <v>0</v>
      </c>
      <c r="D182" s="3">
        <f t="shared" si="9"/>
        <v>0</v>
      </c>
      <c r="F182" s="3" t="s">
        <v>28</v>
      </c>
      <c r="G182" s="3" t="str">
        <f t="shared" si="10"/>
        <v>SPA21XXX</v>
      </c>
      <c r="H182" s="3" t="s">
        <v>535</v>
      </c>
      <c r="I182" s="3" t="s">
        <v>5</v>
      </c>
      <c r="K182" s="3">
        <f t="shared" si="11"/>
        <v>1</v>
      </c>
    </row>
    <row r="183" spans="1:11" x14ac:dyDescent="0.35">
      <c r="A183" s="3" t="s">
        <v>168</v>
      </c>
      <c r="B183" s="3" t="str">
        <f t="shared" si="8"/>
        <v>SPA21XXX</v>
      </c>
      <c r="C183" s="3">
        <v>5</v>
      </c>
      <c r="D183" s="3">
        <f t="shared" si="9"/>
        <v>10</v>
      </c>
      <c r="F183" s="3" t="s">
        <v>33</v>
      </c>
      <c r="G183" s="3" t="str">
        <f t="shared" si="10"/>
        <v>SPA21XXX</v>
      </c>
      <c r="H183" s="3" t="s">
        <v>536</v>
      </c>
      <c r="I183" s="3" t="s">
        <v>5</v>
      </c>
      <c r="K183" s="3">
        <f t="shared" si="11"/>
        <v>1</v>
      </c>
    </row>
    <row r="184" spans="1:11" x14ac:dyDescent="0.35">
      <c r="A184" s="3" t="s">
        <v>169</v>
      </c>
      <c r="B184" s="3" t="str">
        <f t="shared" si="8"/>
        <v>SPA21XXX</v>
      </c>
      <c r="C184" s="3">
        <v>0</v>
      </c>
      <c r="D184" s="3">
        <f t="shared" si="9"/>
        <v>0</v>
      </c>
      <c r="F184" s="3" t="s">
        <v>34</v>
      </c>
      <c r="G184" s="3" t="str">
        <f t="shared" si="10"/>
        <v>SPA21XXX</v>
      </c>
      <c r="H184" s="3" t="s">
        <v>537</v>
      </c>
      <c r="I184" s="3" t="s">
        <v>5</v>
      </c>
      <c r="K184" s="3">
        <f t="shared" si="11"/>
        <v>1</v>
      </c>
    </row>
    <row r="185" spans="1:11" x14ac:dyDescent="0.35">
      <c r="A185" s="3" t="s">
        <v>170</v>
      </c>
      <c r="B185" s="3" t="str">
        <f t="shared" si="8"/>
        <v>SPA21XXX</v>
      </c>
      <c r="C185" s="3">
        <v>0</v>
      </c>
      <c r="D185" s="3">
        <f t="shared" si="9"/>
        <v>0</v>
      </c>
      <c r="F185" s="3" t="s">
        <v>35</v>
      </c>
      <c r="G185" s="3" t="str">
        <f t="shared" si="10"/>
        <v>SPA21XXX</v>
      </c>
      <c r="H185" s="3" t="s">
        <v>538</v>
      </c>
      <c r="I185" s="3" t="s">
        <v>5</v>
      </c>
      <c r="K185" s="3">
        <f t="shared" si="11"/>
        <v>1</v>
      </c>
    </row>
    <row r="186" spans="1:11" x14ac:dyDescent="0.35">
      <c r="A186" s="3" t="s">
        <v>324</v>
      </c>
      <c r="B186" s="3" t="str">
        <f t="shared" si="8"/>
        <v>SPA21XXX</v>
      </c>
      <c r="C186" s="3">
        <v>0</v>
      </c>
      <c r="D186" s="3">
        <f t="shared" si="9"/>
        <v>0</v>
      </c>
      <c r="F186" s="3" t="s">
        <v>36</v>
      </c>
      <c r="G186" s="3" t="str">
        <f t="shared" si="10"/>
        <v>SPA21XXX</v>
      </c>
      <c r="H186" s="3" t="s">
        <v>539</v>
      </c>
      <c r="I186" s="3" t="s">
        <v>5</v>
      </c>
      <c r="K186" s="3">
        <f t="shared" si="11"/>
        <v>1</v>
      </c>
    </row>
    <row r="187" spans="1:11" x14ac:dyDescent="0.35">
      <c r="A187" s="3" t="s">
        <v>171</v>
      </c>
      <c r="B187" s="3" t="str">
        <f t="shared" si="8"/>
        <v>SPA21XXX</v>
      </c>
      <c r="C187" s="3">
        <v>0</v>
      </c>
      <c r="D187" s="3">
        <f t="shared" si="9"/>
        <v>0</v>
      </c>
      <c r="F187" s="3" t="s">
        <v>43</v>
      </c>
      <c r="G187" s="3" t="str">
        <f t="shared" si="10"/>
        <v>SPA21XXX</v>
      </c>
      <c r="H187" s="3" t="s">
        <v>540</v>
      </c>
      <c r="I187" s="3" t="s">
        <v>5</v>
      </c>
      <c r="K187" s="3">
        <f t="shared" si="11"/>
        <v>1</v>
      </c>
    </row>
    <row r="188" spans="1:11" x14ac:dyDescent="0.35">
      <c r="A188" s="3" t="s">
        <v>172</v>
      </c>
      <c r="B188" s="3" t="str">
        <f t="shared" si="8"/>
        <v>SPA21XXX</v>
      </c>
      <c r="C188" s="3">
        <v>0</v>
      </c>
      <c r="D188" s="3">
        <f t="shared" si="9"/>
        <v>0</v>
      </c>
      <c r="F188" s="3" t="s">
        <v>45</v>
      </c>
      <c r="G188" s="3" t="str">
        <f t="shared" si="10"/>
        <v>SPA21XXX</v>
      </c>
      <c r="H188" s="3" t="s">
        <v>541</v>
      </c>
      <c r="I188" s="3" t="s">
        <v>5</v>
      </c>
      <c r="K188" s="3">
        <f t="shared" si="11"/>
        <v>1</v>
      </c>
    </row>
    <row r="189" spans="1:11" x14ac:dyDescent="0.35">
      <c r="A189" s="3" t="s">
        <v>173</v>
      </c>
      <c r="B189" s="3" t="str">
        <f t="shared" si="8"/>
        <v>SPA21XXX</v>
      </c>
      <c r="C189" s="3">
        <v>0</v>
      </c>
      <c r="D189" s="3">
        <f t="shared" si="9"/>
        <v>0</v>
      </c>
      <c r="F189" s="3" t="s">
        <v>48</v>
      </c>
      <c r="G189" s="3" t="str">
        <f t="shared" si="10"/>
        <v>SPA21XXX</v>
      </c>
      <c r="H189" s="3" t="s">
        <v>542</v>
      </c>
      <c r="I189" s="3" t="s">
        <v>5</v>
      </c>
      <c r="K189" s="3">
        <f t="shared" si="11"/>
        <v>1</v>
      </c>
    </row>
    <row r="190" spans="1:11" x14ac:dyDescent="0.35">
      <c r="A190" s="3" t="s">
        <v>174</v>
      </c>
      <c r="B190" s="3" t="str">
        <f t="shared" si="8"/>
        <v>SPA21XXX</v>
      </c>
      <c r="C190" s="3">
        <v>0</v>
      </c>
      <c r="D190" s="3">
        <f t="shared" si="9"/>
        <v>0</v>
      </c>
      <c r="F190" s="3" t="s">
        <v>306</v>
      </c>
      <c r="G190" s="3" t="str">
        <f t="shared" si="10"/>
        <v>SPA21XXX</v>
      </c>
      <c r="H190" s="3" t="s">
        <v>543</v>
      </c>
      <c r="I190" s="3" t="s">
        <v>5</v>
      </c>
      <c r="K190" s="3">
        <f t="shared" si="11"/>
        <v>1</v>
      </c>
    </row>
    <row r="191" spans="1:11" x14ac:dyDescent="0.35">
      <c r="A191" s="3" t="s">
        <v>325</v>
      </c>
      <c r="B191" s="3" t="str">
        <f t="shared" si="8"/>
        <v>SPA21XXX</v>
      </c>
      <c r="C191" s="3">
        <v>0</v>
      </c>
      <c r="D191" s="3">
        <f t="shared" si="9"/>
        <v>0</v>
      </c>
      <c r="F191" s="3" t="s">
        <v>307</v>
      </c>
      <c r="G191" s="3" t="str">
        <f t="shared" si="10"/>
        <v>SPA21XXX</v>
      </c>
      <c r="H191" s="3" t="s">
        <v>544</v>
      </c>
      <c r="I191" s="3" t="s">
        <v>5</v>
      </c>
      <c r="K191" s="3">
        <f t="shared" si="11"/>
        <v>1</v>
      </c>
    </row>
    <row r="192" spans="1:11" x14ac:dyDescent="0.35">
      <c r="A192" s="3" t="s">
        <v>175</v>
      </c>
      <c r="B192" s="3" t="str">
        <f t="shared" si="8"/>
        <v>SPA21XXX</v>
      </c>
      <c r="C192" s="3">
        <v>0</v>
      </c>
      <c r="D192" s="3">
        <f t="shared" si="9"/>
        <v>0</v>
      </c>
      <c r="F192" s="3" t="s">
        <v>64</v>
      </c>
      <c r="G192" s="3" t="str">
        <f t="shared" si="10"/>
        <v>SPA21XXX</v>
      </c>
      <c r="H192" s="3" t="s">
        <v>545</v>
      </c>
      <c r="I192" s="3" t="s">
        <v>5</v>
      </c>
      <c r="K192" s="3">
        <f t="shared" si="11"/>
        <v>1</v>
      </c>
    </row>
    <row r="193" spans="1:11" x14ac:dyDescent="0.35">
      <c r="A193" s="3" t="s">
        <v>176</v>
      </c>
      <c r="B193" s="3" t="str">
        <f t="shared" si="8"/>
        <v>SPA21XXX</v>
      </c>
      <c r="C193" s="3">
        <v>0</v>
      </c>
      <c r="D193" s="3">
        <f t="shared" si="9"/>
        <v>0</v>
      </c>
      <c r="F193" s="3" t="s">
        <v>70</v>
      </c>
      <c r="G193" s="3" t="str">
        <f t="shared" si="10"/>
        <v>SPA21XXX</v>
      </c>
      <c r="H193" s="3" t="s">
        <v>546</v>
      </c>
      <c r="I193" s="3" t="s">
        <v>5</v>
      </c>
      <c r="K193" s="3">
        <f t="shared" si="11"/>
        <v>1</v>
      </c>
    </row>
    <row r="194" spans="1:11" x14ac:dyDescent="0.35">
      <c r="A194" s="3" t="s">
        <v>177</v>
      </c>
      <c r="B194" s="3" t="str">
        <f t="shared" si="8"/>
        <v>SPA21XXX</v>
      </c>
      <c r="C194" s="3">
        <v>0</v>
      </c>
      <c r="D194" s="3">
        <f t="shared" si="9"/>
        <v>0</v>
      </c>
      <c r="F194" s="3" t="s">
        <v>72</v>
      </c>
      <c r="G194" s="3" t="str">
        <f t="shared" si="10"/>
        <v>SPA21XXX</v>
      </c>
      <c r="H194" s="3" t="s">
        <v>547</v>
      </c>
      <c r="I194" s="3" t="s">
        <v>5</v>
      </c>
      <c r="K194" s="3">
        <f t="shared" si="11"/>
        <v>1</v>
      </c>
    </row>
    <row r="195" spans="1:11" x14ac:dyDescent="0.35">
      <c r="A195" s="3" t="s">
        <v>178</v>
      </c>
      <c r="B195" s="3" t="str">
        <f t="shared" ref="B195:B258" si="12">REPLACE(A195,6,3,"XXX")</f>
        <v>SPA21XXX</v>
      </c>
      <c r="C195" s="3">
        <v>0</v>
      </c>
      <c r="D195" s="3">
        <f t="shared" ref="D195:D258" si="13">IF(C195=0,0,2*C195)</f>
        <v>0</v>
      </c>
      <c r="F195" s="3" t="s">
        <v>74</v>
      </c>
      <c r="G195" s="3" t="str">
        <f t="shared" ref="G195:G258" si="14">REPLACE(F195,6,3,"XXX")</f>
        <v>SPA21XXX</v>
      </c>
      <c r="H195" s="3" t="s">
        <v>548</v>
      </c>
      <c r="I195" s="3" t="s">
        <v>5</v>
      </c>
      <c r="K195" s="3">
        <f t="shared" ref="K195:K258" si="15">IF(VLOOKUP(F195,A:D,3,FALSE)=0,1,VLOOKUP(F195,A:D,4,FALSE))</f>
        <v>1</v>
      </c>
    </row>
    <row r="196" spans="1:11" x14ac:dyDescent="0.35">
      <c r="A196" s="3" t="s">
        <v>179</v>
      </c>
      <c r="B196" s="3" t="str">
        <f t="shared" si="12"/>
        <v>SPA21XXX</v>
      </c>
      <c r="C196" s="3">
        <v>0</v>
      </c>
      <c r="D196" s="3">
        <f t="shared" si="13"/>
        <v>0</v>
      </c>
      <c r="F196" s="3" t="s">
        <v>75</v>
      </c>
      <c r="G196" s="3" t="str">
        <f t="shared" si="14"/>
        <v>SPA21XXX</v>
      </c>
      <c r="H196" s="3" t="s">
        <v>549</v>
      </c>
      <c r="I196" s="3" t="s">
        <v>5</v>
      </c>
      <c r="K196" s="3">
        <f t="shared" si="15"/>
        <v>1</v>
      </c>
    </row>
    <row r="197" spans="1:11" x14ac:dyDescent="0.35">
      <c r="A197" s="3" t="s">
        <v>326</v>
      </c>
      <c r="B197" s="3" t="str">
        <f t="shared" si="12"/>
        <v>SPA21XXX</v>
      </c>
      <c r="C197" s="3">
        <v>0</v>
      </c>
      <c r="D197" s="3">
        <f t="shared" si="13"/>
        <v>0</v>
      </c>
      <c r="F197" s="3" t="s">
        <v>311</v>
      </c>
      <c r="G197" s="3" t="str">
        <f t="shared" si="14"/>
        <v>SPA21XXX</v>
      </c>
      <c r="H197" s="3" t="s">
        <v>550</v>
      </c>
      <c r="I197" s="3" t="s">
        <v>5</v>
      </c>
      <c r="K197" s="3">
        <f t="shared" si="15"/>
        <v>1</v>
      </c>
    </row>
    <row r="198" spans="1:11" x14ac:dyDescent="0.35">
      <c r="A198" s="3" t="s">
        <v>180</v>
      </c>
      <c r="B198" s="3" t="str">
        <f t="shared" si="12"/>
        <v>SPA21XXX</v>
      </c>
      <c r="C198" s="3">
        <v>0</v>
      </c>
      <c r="D198" s="3">
        <f t="shared" si="13"/>
        <v>0</v>
      </c>
      <c r="F198" s="3" t="s">
        <v>312</v>
      </c>
      <c r="G198" s="3" t="str">
        <f t="shared" si="14"/>
        <v>SPA21XXX</v>
      </c>
      <c r="H198" s="3" t="s">
        <v>551</v>
      </c>
      <c r="I198" s="3" t="s">
        <v>5</v>
      </c>
      <c r="K198" s="3">
        <f t="shared" si="15"/>
        <v>1</v>
      </c>
    </row>
    <row r="199" spans="1:11" x14ac:dyDescent="0.35">
      <c r="A199" s="3" t="s">
        <v>181</v>
      </c>
      <c r="B199" s="3" t="str">
        <f t="shared" si="12"/>
        <v>SPA21XXX</v>
      </c>
      <c r="C199" s="3">
        <v>5</v>
      </c>
      <c r="D199" s="3">
        <f t="shared" si="13"/>
        <v>10</v>
      </c>
      <c r="F199" s="3" t="s">
        <v>81</v>
      </c>
      <c r="G199" s="3" t="str">
        <f t="shared" si="14"/>
        <v>SPA21XXX</v>
      </c>
      <c r="H199" s="3" t="s">
        <v>552</v>
      </c>
      <c r="I199" s="3" t="s">
        <v>5</v>
      </c>
      <c r="K199" s="3">
        <f t="shared" si="15"/>
        <v>1</v>
      </c>
    </row>
    <row r="200" spans="1:11" x14ac:dyDescent="0.35">
      <c r="A200" s="3" t="s">
        <v>182</v>
      </c>
      <c r="B200" s="3" t="str">
        <f t="shared" si="12"/>
        <v>SPA21XXX</v>
      </c>
      <c r="C200" s="3">
        <v>0</v>
      </c>
      <c r="D200" s="3">
        <f t="shared" si="13"/>
        <v>0</v>
      </c>
      <c r="F200" s="3" t="s">
        <v>83</v>
      </c>
      <c r="G200" s="3" t="str">
        <f t="shared" si="14"/>
        <v>SPA21XXX</v>
      </c>
      <c r="H200" s="3" t="s">
        <v>553</v>
      </c>
      <c r="I200" s="3" t="s">
        <v>5</v>
      </c>
      <c r="K200" s="3">
        <f t="shared" si="15"/>
        <v>1</v>
      </c>
    </row>
    <row r="201" spans="1:11" x14ac:dyDescent="0.35">
      <c r="A201" s="3" t="s">
        <v>183</v>
      </c>
      <c r="B201" s="3" t="str">
        <f t="shared" si="12"/>
        <v>SPA21XXX</v>
      </c>
      <c r="C201" s="3">
        <v>0</v>
      </c>
      <c r="D201" s="3">
        <f t="shared" si="13"/>
        <v>0</v>
      </c>
      <c r="F201" s="3" t="s">
        <v>85</v>
      </c>
      <c r="G201" s="3" t="str">
        <f t="shared" si="14"/>
        <v>SPA21XXX</v>
      </c>
      <c r="H201" s="3" t="s">
        <v>554</v>
      </c>
      <c r="I201" s="3" t="s">
        <v>5</v>
      </c>
      <c r="K201" s="3">
        <f t="shared" si="15"/>
        <v>1</v>
      </c>
    </row>
    <row r="202" spans="1:11" x14ac:dyDescent="0.35">
      <c r="A202" s="3" t="s">
        <v>184</v>
      </c>
      <c r="B202" s="3" t="str">
        <f t="shared" si="12"/>
        <v>SPA21XXX</v>
      </c>
      <c r="C202" s="3">
        <v>0</v>
      </c>
      <c r="D202" s="3">
        <f t="shared" si="13"/>
        <v>0</v>
      </c>
      <c r="F202" s="3" t="s">
        <v>87</v>
      </c>
      <c r="G202" s="3" t="str">
        <f t="shared" si="14"/>
        <v>SPA21XXX</v>
      </c>
      <c r="H202" s="3" t="s">
        <v>555</v>
      </c>
      <c r="I202" s="3" t="s">
        <v>5</v>
      </c>
      <c r="K202" s="3">
        <f t="shared" si="15"/>
        <v>1</v>
      </c>
    </row>
    <row r="203" spans="1:11" x14ac:dyDescent="0.35">
      <c r="A203" s="3" t="s">
        <v>185</v>
      </c>
      <c r="B203" s="3" t="str">
        <f t="shared" si="12"/>
        <v>SPA21XXX</v>
      </c>
      <c r="C203" s="3">
        <v>0</v>
      </c>
      <c r="D203" s="3">
        <f t="shared" si="13"/>
        <v>0</v>
      </c>
      <c r="F203" s="3" t="s">
        <v>89</v>
      </c>
      <c r="G203" s="3" t="str">
        <f t="shared" si="14"/>
        <v>SPA21XXX</v>
      </c>
      <c r="H203" s="3" t="s">
        <v>556</v>
      </c>
      <c r="I203" s="3" t="s">
        <v>5</v>
      </c>
      <c r="K203" s="3">
        <f t="shared" si="15"/>
        <v>1</v>
      </c>
    </row>
    <row r="204" spans="1:11" x14ac:dyDescent="0.35">
      <c r="A204" s="3" t="s">
        <v>186</v>
      </c>
      <c r="B204" s="3" t="str">
        <f t="shared" si="12"/>
        <v>SPA21XXX</v>
      </c>
      <c r="C204" s="3">
        <v>0</v>
      </c>
      <c r="D204" s="3">
        <f t="shared" si="13"/>
        <v>0</v>
      </c>
      <c r="F204" s="3" t="s">
        <v>90</v>
      </c>
      <c r="G204" s="3" t="str">
        <f t="shared" si="14"/>
        <v>SPA21XXX</v>
      </c>
      <c r="H204" s="3" t="s">
        <v>557</v>
      </c>
      <c r="I204" s="3" t="s">
        <v>5</v>
      </c>
      <c r="K204" s="3">
        <f t="shared" si="15"/>
        <v>1</v>
      </c>
    </row>
    <row r="205" spans="1:11" x14ac:dyDescent="0.35">
      <c r="A205" s="3" t="s">
        <v>187</v>
      </c>
      <c r="B205" s="3" t="str">
        <f t="shared" si="12"/>
        <v>SPA21XXX</v>
      </c>
      <c r="C205" s="3">
        <v>0</v>
      </c>
      <c r="D205" s="3">
        <f t="shared" si="13"/>
        <v>0</v>
      </c>
      <c r="F205" s="3" t="s">
        <v>93</v>
      </c>
      <c r="G205" s="3" t="str">
        <f t="shared" si="14"/>
        <v>SPA21XXX</v>
      </c>
      <c r="H205" s="3" t="s">
        <v>558</v>
      </c>
      <c r="I205" s="3" t="s">
        <v>5</v>
      </c>
      <c r="K205" s="3">
        <f t="shared" si="15"/>
        <v>1</v>
      </c>
    </row>
    <row r="206" spans="1:11" x14ac:dyDescent="0.35">
      <c r="A206" s="3" t="s">
        <v>188</v>
      </c>
      <c r="B206" s="3" t="str">
        <f t="shared" si="12"/>
        <v>SPA21XXX</v>
      </c>
      <c r="C206" s="3">
        <v>0</v>
      </c>
      <c r="D206" s="3">
        <f t="shared" si="13"/>
        <v>0</v>
      </c>
      <c r="F206" s="3" t="s">
        <v>94</v>
      </c>
      <c r="G206" s="3" t="str">
        <f t="shared" si="14"/>
        <v>SPA21XXX</v>
      </c>
      <c r="H206" s="3" t="s">
        <v>559</v>
      </c>
      <c r="I206" s="3" t="s">
        <v>5</v>
      </c>
      <c r="K206" s="3">
        <f t="shared" si="15"/>
        <v>1</v>
      </c>
    </row>
    <row r="207" spans="1:11" x14ac:dyDescent="0.35">
      <c r="A207" s="3" t="s">
        <v>189</v>
      </c>
      <c r="B207" s="3" t="str">
        <f t="shared" si="12"/>
        <v>SPA21XXX</v>
      </c>
      <c r="C207" s="3">
        <v>4</v>
      </c>
      <c r="D207" s="3">
        <f t="shared" si="13"/>
        <v>8</v>
      </c>
      <c r="F207" s="3" t="s">
        <v>95</v>
      </c>
      <c r="G207" s="3" t="str">
        <f t="shared" si="14"/>
        <v>SPA21XXX</v>
      </c>
      <c r="H207" s="3" t="s">
        <v>560</v>
      </c>
      <c r="I207" s="3" t="s">
        <v>5</v>
      </c>
      <c r="K207" s="3">
        <f t="shared" si="15"/>
        <v>1</v>
      </c>
    </row>
    <row r="208" spans="1:11" x14ac:dyDescent="0.35">
      <c r="A208" s="3" t="s">
        <v>190</v>
      </c>
      <c r="B208" s="3" t="str">
        <f t="shared" si="12"/>
        <v>SPA21XXX</v>
      </c>
      <c r="C208" s="3">
        <v>0</v>
      </c>
      <c r="D208" s="3">
        <f t="shared" si="13"/>
        <v>0</v>
      </c>
      <c r="F208" s="3" t="s">
        <v>96</v>
      </c>
      <c r="G208" s="3" t="str">
        <f t="shared" si="14"/>
        <v>SPA21XXX</v>
      </c>
      <c r="H208" s="3" t="s">
        <v>561</v>
      </c>
      <c r="I208" s="3" t="s">
        <v>5</v>
      </c>
      <c r="K208" s="3">
        <f t="shared" si="15"/>
        <v>4</v>
      </c>
    </row>
    <row r="209" spans="1:11" x14ac:dyDescent="0.35">
      <c r="A209" s="3" t="s">
        <v>327</v>
      </c>
      <c r="B209" s="3" t="str">
        <f t="shared" si="12"/>
        <v>SPA21XXX</v>
      </c>
      <c r="C209" s="3">
        <v>0</v>
      </c>
      <c r="D209" s="3">
        <f t="shared" si="13"/>
        <v>0</v>
      </c>
      <c r="F209" s="3" t="s">
        <v>315</v>
      </c>
      <c r="G209" s="3" t="str">
        <f t="shared" si="14"/>
        <v>SPA21XXX</v>
      </c>
      <c r="H209" s="3" t="s">
        <v>562</v>
      </c>
      <c r="I209" s="3" t="s">
        <v>5</v>
      </c>
      <c r="K209" s="3">
        <f t="shared" si="15"/>
        <v>1</v>
      </c>
    </row>
    <row r="210" spans="1:11" x14ac:dyDescent="0.35">
      <c r="A210" s="3" t="s">
        <v>191</v>
      </c>
      <c r="B210" s="3" t="str">
        <f t="shared" si="12"/>
        <v>SPA21XXX</v>
      </c>
      <c r="C210" s="3">
        <v>0</v>
      </c>
      <c r="D210" s="3">
        <f t="shared" si="13"/>
        <v>0</v>
      </c>
      <c r="F210" s="3" t="s">
        <v>97</v>
      </c>
      <c r="G210" s="3" t="str">
        <f t="shared" si="14"/>
        <v>SPA21XXX</v>
      </c>
      <c r="H210" s="3" t="s">
        <v>563</v>
      </c>
      <c r="I210" s="3" t="s">
        <v>5</v>
      </c>
      <c r="K210" s="3">
        <f t="shared" si="15"/>
        <v>1</v>
      </c>
    </row>
    <row r="211" spans="1:11" x14ac:dyDescent="0.35">
      <c r="A211" s="3" t="s">
        <v>192</v>
      </c>
      <c r="B211" s="3" t="str">
        <f t="shared" si="12"/>
        <v>SPA21XXX</v>
      </c>
      <c r="C211" s="3">
        <v>5</v>
      </c>
      <c r="D211" s="3">
        <f t="shared" si="13"/>
        <v>10</v>
      </c>
      <c r="F211" s="3" t="s">
        <v>99</v>
      </c>
      <c r="G211" s="3" t="str">
        <f t="shared" si="14"/>
        <v>SPA21XXX</v>
      </c>
      <c r="H211" s="3" t="s">
        <v>564</v>
      </c>
      <c r="I211" s="3" t="s">
        <v>5</v>
      </c>
      <c r="K211" s="3">
        <f t="shared" si="15"/>
        <v>2</v>
      </c>
    </row>
    <row r="212" spans="1:11" x14ac:dyDescent="0.35">
      <c r="A212" s="3" t="s">
        <v>193</v>
      </c>
      <c r="B212" s="3" t="str">
        <f t="shared" si="12"/>
        <v>SPA21XXX</v>
      </c>
      <c r="C212" s="3">
        <v>0</v>
      </c>
      <c r="D212" s="3">
        <f t="shared" si="13"/>
        <v>0</v>
      </c>
      <c r="F212" s="3" t="s">
        <v>317</v>
      </c>
      <c r="G212" s="3" t="str">
        <f t="shared" si="14"/>
        <v>SPA21XXX</v>
      </c>
      <c r="H212" s="3" t="s">
        <v>565</v>
      </c>
      <c r="I212" s="3" t="s">
        <v>5</v>
      </c>
      <c r="K212" s="3">
        <f t="shared" si="15"/>
        <v>1</v>
      </c>
    </row>
    <row r="213" spans="1:11" x14ac:dyDescent="0.35">
      <c r="A213" s="3" t="s">
        <v>328</v>
      </c>
      <c r="B213" s="3" t="str">
        <f t="shared" si="12"/>
        <v>SPA21XXX</v>
      </c>
      <c r="C213" s="3">
        <v>0</v>
      </c>
      <c r="D213" s="3">
        <f t="shared" si="13"/>
        <v>0</v>
      </c>
      <c r="F213" s="3" t="s">
        <v>318</v>
      </c>
      <c r="G213" s="3" t="str">
        <f t="shared" si="14"/>
        <v>SPA21XXX</v>
      </c>
      <c r="H213" s="3" t="s">
        <v>566</v>
      </c>
      <c r="I213" s="3" t="s">
        <v>5</v>
      </c>
      <c r="K213" s="3">
        <f t="shared" si="15"/>
        <v>1</v>
      </c>
    </row>
    <row r="214" spans="1:11" x14ac:dyDescent="0.35">
      <c r="A214" s="3" t="s">
        <v>194</v>
      </c>
      <c r="B214" s="3" t="str">
        <f t="shared" si="12"/>
        <v>SPA21XXX</v>
      </c>
      <c r="C214" s="3">
        <v>0</v>
      </c>
      <c r="D214" s="3">
        <f t="shared" si="13"/>
        <v>0</v>
      </c>
      <c r="F214" s="3" t="s">
        <v>104</v>
      </c>
      <c r="G214" s="3" t="str">
        <f t="shared" si="14"/>
        <v>SPA21XXX</v>
      </c>
      <c r="H214" s="3" t="s">
        <v>567</v>
      </c>
      <c r="I214" s="3" t="s">
        <v>5</v>
      </c>
      <c r="K214" s="3">
        <f t="shared" si="15"/>
        <v>1</v>
      </c>
    </row>
    <row r="215" spans="1:11" x14ac:dyDescent="0.35">
      <c r="A215" s="3" t="s">
        <v>195</v>
      </c>
      <c r="B215" s="3" t="str">
        <f t="shared" si="12"/>
        <v>SPA21XXX</v>
      </c>
      <c r="C215" s="3">
        <v>0</v>
      </c>
      <c r="D215" s="3">
        <f t="shared" si="13"/>
        <v>0</v>
      </c>
      <c r="F215" s="3" t="s">
        <v>105</v>
      </c>
      <c r="G215" s="3" t="str">
        <f t="shared" si="14"/>
        <v>SPA21XXX</v>
      </c>
      <c r="H215" s="3" t="s">
        <v>568</v>
      </c>
      <c r="I215" s="3" t="s">
        <v>5</v>
      </c>
      <c r="K215" s="3">
        <f t="shared" si="15"/>
        <v>1</v>
      </c>
    </row>
    <row r="216" spans="1:11" x14ac:dyDescent="0.35">
      <c r="A216" s="3" t="s">
        <v>329</v>
      </c>
      <c r="B216" s="3" t="str">
        <f t="shared" si="12"/>
        <v>SPA21XXX</v>
      </c>
      <c r="C216" s="3">
        <v>0</v>
      </c>
      <c r="D216" s="3">
        <f t="shared" si="13"/>
        <v>0</v>
      </c>
      <c r="F216" s="3" t="s">
        <v>106</v>
      </c>
      <c r="G216" s="3" t="str">
        <f t="shared" si="14"/>
        <v>SPA21XXX</v>
      </c>
      <c r="H216" s="3" t="s">
        <v>569</v>
      </c>
      <c r="I216" s="3" t="s">
        <v>5</v>
      </c>
      <c r="K216" s="3">
        <f t="shared" si="15"/>
        <v>1</v>
      </c>
    </row>
    <row r="217" spans="1:11" x14ac:dyDescent="0.35">
      <c r="A217" s="3" t="s">
        <v>196</v>
      </c>
      <c r="B217" s="3" t="str">
        <f t="shared" si="12"/>
        <v>SPA21XXX</v>
      </c>
      <c r="C217" s="3">
        <v>0</v>
      </c>
      <c r="D217" s="3">
        <f t="shared" si="13"/>
        <v>0</v>
      </c>
      <c r="F217" s="3" t="s">
        <v>109</v>
      </c>
      <c r="G217" s="3" t="str">
        <f t="shared" si="14"/>
        <v>SPA21XXX</v>
      </c>
      <c r="H217" s="3" t="s">
        <v>570</v>
      </c>
      <c r="I217" s="3" t="s">
        <v>5</v>
      </c>
      <c r="K217" s="3">
        <f t="shared" si="15"/>
        <v>1</v>
      </c>
    </row>
    <row r="218" spans="1:11" x14ac:dyDescent="0.35">
      <c r="A218" s="3" t="s">
        <v>197</v>
      </c>
      <c r="B218" s="3" t="str">
        <f t="shared" si="12"/>
        <v>SPA21XXX</v>
      </c>
      <c r="C218" s="3">
        <v>0</v>
      </c>
      <c r="D218" s="3">
        <f t="shared" si="13"/>
        <v>0</v>
      </c>
      <c r="F218" s="3" t="s">
        <v>111</v>
      </c>
      <c r="G218" s="3" t="str">
        <f t="shared" si="14"/>
        <v>SPA21XXX</v>
      </c>
      <c r="H218" s="3" t="s">
        <v>571</v>
      </c>
      <c r="I218" s="3" t="s">
        <v>5</v>
      </c>
      <c r="K218" s="3">
        <f t="shared" si="15"/>
        <v>1</v>
      </c>
    </row>
    <row r="219" spans="1:11" x14ac:dyDescent="0.35">
      <c r="A219" s="3" t="s">
        <v>330</v>
      </c>
      <c r="B219" s="3" t="str">
        <f t="shared" si="12"/>
        <v>SPA21XXX</v>
      </c>
      <c r="C219" s="3">
        <v>0</v>
      </c>
      <c r="D219" s="3">
        <f t="shared" si="13"/>
        <v>0</v>
      </c>
      <c r="F219" s="3" t="s">
        <v>113</v>
      </c>
      <c r="G219" s="3" t="str">
        <f t="shared" si="14"/>
        <v>SPA21XXX</v>
      </c>
      <c r="H219" s="3" t="s">
        <v>572</v>
      </c>
      <c r="I219" s="3" t="s">
        <v>5</v>
      </c>
      <c r="K219" s="3">
        <f t="shared" si="15"/>
        <v>1</v>
      </c>
    </row>
    <row r="220" spans="1:11" x14ac:dyDescent="0.35">
      <c r="A220" s="3" t="s">
        <v>198</v>
      </c>
      <c r="B220" s="3" t="str">
        <f t="shared" si="12"/>
        <v>SPA21XXX</v>
      </c>
      <c r="C220" s="3">
        <v>0</v>
      </c>
      <c r="D220" s="3">
        <f t="shared" si="13"/>
        <v>0</v>
      </c>
      <c r="F220" s="3" t="s">
        <v>115</v>
      </c>
      <c r="G220" s="3" t="str">
        <f t="shared" si="14"/>
        <v>SPA21XXX</v>
      </c>
      <c r="H220" s="3" t="s">
        <v>573</v>
      </c>
      <c r="I220" s="3" t="s">
        <v>5</v>
      </c>
      <c r="K220" s="3">
        <f t="shared" si="15"/>
        <v>1</v>
      </c>
    </row>
    <row r="221" spans="1:11" x14ac:dyDescent="0.35">
      <c r="A221" s="3" t="s">
        <v>199</v>
      </c>
      <c r="B221" s="3" t="str">
        <f t="shared" si="12"/>
        <v>SPA21XXX</v>
      </c>
      <c r="C221" s="3">
        <v>0</v>
      </c>
      <c r="D221" s="3">
        <f t="shared" si="13"/>
        <v>0</v>
      </c>
      <c r="F221" s="3" t="s">
        <v>116</v>
      </c>
      <c r="G221" s="3" t="str">
        <f t="shared" si="14"/>
        <v>SPA21XXX</v>
      </c>
      <c r="H221" s="3" t="s">
        <v>574</v>
      </c>
      <c r="I221" s="3" t="s">
        <v>5</v>
      </c>
      <c r="K221" s="3">
        <f t="shared" si="15"/>
        <v>1</v>
      </c>
    </row>
    <row r="222" spans="1:11" x14ac:dyDescent="0.35">
      <c r="A222" s="3" t="s">
        <v>200</v>
      </c>
      <c r="B222" s="3" t="str">
        <f t="shared" si="12"/>
        <v>SPA21XXX</v>
      </c>
      <c r="C222" s="3">
        <v>0</v>
      </c>
      <c r="D222" s="3">
        <f t="shared" si="13"/>
        <v>0</v>
      </c>
      <c r="F222" s="3" t="s">
        <v>319</v>
      </c>
      <c r="G222" s="3" t="str">
        <f t="shared" si="14"/>
        <v>SPA21XXX</v>
      </c>
      <c r="H222" s="3" t="s">
        <v>575</v>
      </c>
      <c r="I222" s="3" t="s">
        <v>5</v>
      </c>
      <c r="K222" s="3">
        <f t="shared" si="15"/>
        <v>1</v>
      </c>
    </row>
    <row r="223" spans="1:11" x14ac:dyDescent="0.35">
      <c r="A223" s="3" t="s">
        <v>201</v>
      </c>
      <c r="B223" s="3" t="str">
        <f t="shared" si="12"/>
        <v>SPA21XXX</v>
      </c>
      <c r="C223" s="3">
        <v>0</v>
      </c>
      <c r="D223" s="3">
        <f t="shared" si="13"/>
        <v>0</v>
      </c>
      <c r="F223" s="3" t="s">
        <v>320</v>
      </c>
      <c r="G223" s="3" t="str">
        <f t="shared" si="14"/>
        <v>SPA21XXX</v>
      </c>
      <c r="H223" s="3" t="s">
        <v>576</v>
      </c>
      <c r="I223" s="3" t="s">
        <v>5</v>
      </c>
      <c r="K223" s="3">
        <f t="shared" si="15"/>
        <v>1</v>
      </c>
    </row>
    <row r="224" spans="1:11" x14ac:dyDescent="0.35">
      <c r="A224" s="3" t="s">
        <v>202</v>
      </c>
      <c r="B224" s="3" t="str">
        <f t="shared" si="12"/>
        <v>SPA21XXX</v>
      </c>
      <c r="C224" s="3">
        <v>0</v>
      </c>
      <c r="D224" s="3">
        <f t="shared" si="13"/>
        <v>0</v>
      </c>
      <c r="F224" s="3" t="s">
        <v>118</v>
      </c>
      <c r="G224" s="3" t="str">
        <f t="shared" si="14"/>
        <v>SPA21XXX</v>
      </c>
      <c r="H224" s="3" t="s">
        <v>577</v>
      </c>
      <c r="I224" s="3" t="s">
        <v>5</v>
      </c>
      <c r="K224" s="3">
        <f t="shared" si="15"/>
        <v>1</v>
      </c>
    </row>
    <row r="225" spans="1:11" x14ac:dyDescent="0.35">
      <c r="A225" s="3" t="s">
        <v>203</v>
      </c>
      <c r="B225" s="3" t="str">
        <f t="shared" si="12"/>
        <v>SPA21XXX</v>
      </c>
      <c r="C225" s="3">
        <v>0</v>
      </c>
      <c r="D225" s="3">
        <f t="shared" si="13"/>
        <v>0</v>
      </c>
      <c r="F225" s="3" t="s">
        <v>121</v>
      </c>
      <c r="G225" s="3" t="str">
        <f t="shared" si="14"/>
        <v>SPA21XXX</v>
      </c>
      <c r="H225" s="3" t="s">
        <v>578</v>
      </c>
      <c r="I225" s="3" t="s">
        <v>5</v>
      </c>
      <c r="K225" s="3">
        <f t="shared" si="15"/>
        <v>1</v>
      </c>
    </row>
    <row r="226" spans="1:11" x14ac:dyDescent="0.35">
      <c r="A226" s="3" t="s">
        <v>204</v>
      </c>
      <c r="B226" s="3" t="str">
        <f t="shared" si="12"/>
        <v>SPA21XXX</v>
      </c>
      <c r="C226" s="3">
        <v>0</v>
      </c>
      <c r="D226" s="3">
        <f t="shared" si="13"/>
        <v>0</v>
      </c>
      <c r="F226" s="3" t="s">
        <v>123</v>
      </c>
      <c r="G226" s="3" t="str">
        <f t="shared" si="14"/>
        <v>SPA21XXX</v>
      </c>
      <c r="H226" s="3" t="s">
        <v>579</v>
      </c>
      <c r="I226" s="3" t="s">
        <v>5</v>
      </c>
      <c r="K226" s="3">
        <f t="shared" si="15"/>
        <v>1</v>
      </c>
    </row>
    <row r="227" spans="1:11" x14ac:dyDescent="0.35">
      <c r="A227" s="3" t="s">
        <v>205</v>
      </c>
      <c r="B227" s="3" t="str">
        <f t="shared" si="12"/>
        <v>SPA21XXX</v>
      </c>
      <c r="C227" s="3">
        <v>0</v>
      </c>
      <c r="D227" s="3">
        <f t="shared" si="13"/>
        <v>0</v>
      </c>
      <c r="F227" s="3" t="s">
        <v>125</v>
      </c>
      <c r="G227" s="3" t="str">
        <f t="shared" si="14"/>
        <v>SPA21XXX</v>
      </c>
      <c r="H227" s="3" t="s">
        <v>580</v>
      </c>
      <c r="I227" s="3" t="s">
        <v>5</v>
      </c>
      <c r="K227" s="3">
        <f t="shared" si="15"/>
        <v>1</v>
      </c>
    </row>
    <row r="228" spans="1:11" x14ac:dyDescent="0.35">
      <c r="A228" s="3" t="s">
        <v>206</v>
      </c>
      <c r="B228" s="3" t="str">
        <f t="shared" si="12"/>
        <v>SPA21XXX</v>
      </c>
      <c r="C228" s="3">
        <v>0</v>
      </c>
      <c r="D228" s="3">
        <f t="shared" si="13"/>
        <v>0</v>
      </c>
      <c r="F228" s="3" t="s">
        <v>132</v>
      </c>
      <c r="G228" s="3" t="str">
        <f t="shared" si="14"/>
        <v>SPA21XXX</v>
      </c>
      <c r="H228" s="3" t="s">
        <v>581</v>
      </c>
      <c r="I228" s="3" t="s">
        <v>5</v>
      </c>
      <c r="K228" s="3">
        <f t="shared" si="15"/>
        <v>1</v>
      </c>
    </row>
    <row r="229" spans="1:11" x14ac:dyDescent="0.35">
      <c r="A229" s="3" t="s">
        <v>331</v>
      </c>
      <c r="B229" s="3" t="str">
        <f t="shared" si="12"/>
        <v>SPA21XXX</v>
      </c>
      <c r="C229" s="3">
        <v>0</v>
      </c>
      <c r="D229" s="3">
        <f t="shared" si="13"/>
        <v>0</v>
      </c>
      <c r="F229" s="3" t="s">
        <v>133</v>
      </c>
      <c r="G229" s="3" t="str">
        <f t="shared" si="14"/>
        <v>SPA21XXX</v>
      </c>
      <c r="H229" s="3" t="s">
        <v>582</v>
      </c>
      <c r="I229" s="3" t="s">
        <v>5</v>
      </c>
      <c r="K229" s="3">
        <f t="shared" si="15"/>
        <v>1</v>
      </c>
    </row>
    <row r="230" spans="1:11" x14ac:dyDescent="0.35">
      <c r="A230" s="3" t="s">
        <v>207</v>
      </c>
      <c r="B230" s="3" t="str">
        <f t="shared" si="12"/>
        <v>SPA21XXX</v>
      </c>
      <c r="C230" s="3">
        <v>0</v>
      </c>
      <c r="D230" s="3">
        <f t="shared" si="13"/>
        <v>0</v>
      </c>
      <c r="F230" s="3" t="s">
        <v>135</v>
      </c>
      <c r="G230" s="3" t="str">
        <f t="shared" si="14"/>
        <v>SPA21XXX</v>
      </c>
      <c r="H230" s="3" t="s">
        <v>583</v>
      </c>
      <c r="I230" s="3" t="s">
        <v>5</v>
      </c>
      <c r="K230" s="3">
        <f t="shared" si="15"/>
        <v>1</v>
      </c>
    </row>
    <row r="231" spans="1:11" x14ac:dyDescent="0.35">
      <c r="A231" s="3" t="s">
        <v>208</v>
      </c>
      <c r="B231" s="3" t="str">
        <f t="shared" si="12"/>
        <v>SPA21XXX</v>
      </c>
      <c r="C231" s="3">
        <v>0</v>
      </c>
      <c r="D231" s="3">
        <f t="shared" si="13"/>
        <v>0</v>
      </c>
      <c r="F231" s="3" t="s">
        <v>136</v>
      </c>
      <c r="G231" s="3" t="str">
        <f t="shared" si="14"/>
        <v>SPA21XXX</v>
      </c>
      <c r="H231" s="3" t="s">
        <v>584</v>
      </c>
      <c r="I231" s="3" t="s">
        <v>5</v>
      </c>
      <c r="K231" s="3">
        <f t="shared" si="15"/>
        <v>1</v>
      </c>
    </row>
    <row r="232" spans="1:11" x14ac:dyDescent="0.35">
      <c r="A232" s="3" t="s">
        <v>209</v>
      </c>
      <c r="B232" s="3" t="str">
        <f t="shared" si="12"/>
        <v>SPA21XXX</v>
      </c>
      <c r="C232" s="3">
        <v>0</v>
      </c>
      <c r="D232" s="3">
        <f t="shared" si="13"/>
        <v>0</v>
      </c>
      <c r="F232" s="3" t="s">
        <v>322</v>
      </c>
      <c r="G232" s="3" t="str">
        <f t="shared" si="14"/>
        <v>SPA21XXX</v>
      </c>
      <c r="H232" s="3" t="s">
        <v>585</v>
      </c>
      <c r="I232" s="3" t="s">
        <v>5</v>
      </c>
      <c r="K232" s="3">
        <f t="shared" si="15"/>
        <v>1</v>
      </c>
    </row>
    <row r="233" spans="1:11" x14ac:dyDescent="0.35">
      <c r="A233" s="3" t="s">
        <v>210</v>
      </c>
      <c r="B233" s="3" t="str">
        <f t="shared" si="12"/>
        <v>SPA21XXX</v>
      </c>
      <c r="C233" s="3">
        <v>0</v>
      </c>
      <c r="D233" s="3">
        <f t="shared" si="13"/>
        <v>0</v>
      </c>
      <c r="F233" s="3" t="s">
        <v>139</v>
      </c>
      <c r="G233" s="3" t="str">
        <f t="shared" si="14"/>
        <v>SPA21XXX</v>
      </c>
      <c r="H233" s="3" t="s">
        <v>586</v>
      </c>
      <c r="I233" s="3" t="s">
        <v>5</v>
      </c>
      <c r="K233" s="3">
        <f t="shared" si="15"/>
        <v>6</v>
      </c>
    </row>
    <row r="234" spans="1:11" x14ac:dyDescent="0.35">
      <c r="A234" s="3" t="s">
        <v>332</v>
      </c>
      <c r="B234" s="3" t="str">
        <f t="shared" si="12"/>
        <v>SPA21XXX</v>
      </c>
      <c r="C234" s="3">
        <v>0</v>
      </c>
      <c r="D234" s="3">
        <f t="shared" si="13"/>
        <v>0</v>
      </c>
      <c r="F234" s="3" t="s">
        <v>144</v>
      </c>
      <c r="G234" s="3" t="str">
        <f t="shared" si="14"/>
        <v>SPA21XXX</v>
      </c>
      <c r="H234" s="3" t="s">
        <v>587</v>
      </c>
      <c r="I234" s="3" t="s">
        <v>5</v>
      </c>
      <c r="K234" s="3">
        <f t="shared" si="15"/>
        <v>1</v>
      </c>
    </row>
    <row r="235" spans="1:11" x14ac:dyDescent="0.35">
      <c r="A235" s="3" t="s">
        <v>211</v>
      </c>
      <c r="B235" s="3" t="str">
        <f t="shared" si="12"/>
        <v>SPA21XXX</v>
      </c>
      <c r="C235" s="3">
        <v>0</v>
      </c>
      <c r="D235" s="3">
        <f t="shared" si="13"/>
        <v>0</v>
      </c>
      <c r="F235" s="3" t="s">
        <v>145</v>
      </c>
      <c r="G235" s="3" t="str">
        <f t="shared" si="14"/>
        <v>SPA21XXX</v>
      </c>
      <c r="H235" s="3" t="s">
        <v>588</v>
      </c>
      <c r="I235" s="3" t="s">
        <v>5</v>
      </c>
      <c r="K235" s="3">
        <f t="shared" si="15"/>
        <v>1</v>
      </c>
    </row>
    <row r="236" spans="1:11" x14ac:dyDescent="0.35">
      <c r="A236" s="3" t="s">
        <v>212</v>
      </c>
      <c r="B236" s="3" t="str">
        <f t="shared" si="12"/>
        <v>SPA21XXX</v>
      </c>
      <c r="C236" s="3">
        <v>0</v>
      </c>
      <c r="D236" s="3">
        <f t="shared" si="13"/>
        <v>0</v>
      </c>
      <c r="F236" s="3" t="s">
        <v>147</v>
      </c>
      <c r="G236" s="3" t="str">
        <f t="shared" si="14"/>
        <v>SPA21XXX</v>
      </c>
      <c r="H236" s="3" t="s">
        <v>589</v>
      </c>
      <c r="I236" s="3" t="s">
        <v>5</v>
      </c>
      <c r="K236" s="3">
        <f t="shared" si="15"/>
        <v>1</v>
      </c>
    </row>
    <row r="237" spans="1:11" x14ac:dyDescent="0.35">
      <c r="A237" s="3" t="s">
        <v>213</v>
      </c>
      <c r="B237" s="3" t="str">
        <f t="shared" si="12"/>
        <v>SPA21XXX</v>
      </c>
      <c r="C237" s="3">
        <v>0</v>
      </c>
      <c r="D237" s="3">
        <f t="shared" si="13"/>
        <v>0</v>
      </c>
      <c r="F237" s="3" t="s">
        <v>151</v>
      </c>
      <c r="G237" s="3" t="str">
        <f t="shared" si="14"/>
        <v>SPA21XXX</v>
      </c>
      <c r="H237" s="3" t="s">
        <v>590</v>
      </c>
      <c r="I237" s="3" t="s">
        <v>5</v>
      </c>
      <c r="K237" s="3">
        <f t="shared" si="15"/>
        <v>1</v>
      </c>
    </row>
    <row r="238" spans="1:11" x14ac:dyDescent="0.35">
      <c r="A238" s="3" t="s">
        <v>214</v>
      </c>
      <c r="B238" s="3" t="str">
        <f t="shared" si="12"/>
        <v>SPA21XXX</v>
      </c>
      <c r="C238" s="3">
        <v>0</v>
      </c>
      <c r="D238" s="3">
        <f t="shared" si="13"/>
        <v>0</v>
      </c>
      <c r="F238" s="3" t="s">
        <v>154</v>
      </c>
      <c r="G238" s="3" t="str">
        <f t="shared" si="14"/>
        <v>SPA21XXX</v>
      </c>
      <c r="H238" s="3" t="s">
        <v>591</v>
      </c>
      <c r="I238" s="3" t="s">
        <v>5</v>
      </c>
      <c r="K238" s="3">
        <f t="shared" si="15"/>
        <v>1</v>
      </c>
    </row>
    <row r="239" spans="1:11" x14ac:dyDescent="0.35">
      <c r="A239" s="3" t="s">
        <v>215</v>
      </c>
      <c r="B239" s="3" t="str">
        <f t="shared" si="12"/>
        <v>SPA21XXX</v>
      </c>
      <c r="C239" s="3">
        <v>0</v>
      </c>
      <c r="D239" s="3">
        <f t="shared" si="13"/>
        <v>0</v>
      </c>
      <c r="F239" s="3" t="s">
        <v>159</v>
      </c>
      <c r="G239" s="3" t="str">
        <f t="shared" si="14"/>
        <v>SPA21XXX</v>
      </c>
      <c r="H239" s="3" t="s">
        <v>592</v>
      </c>
      <c r="I239" s="3" t="s">
        <v>5</v>
      </c>
      <c r="K239" s="3">
        <f t="shared" si="15"/>
        <v>1</v>
      </c>
    </row>
    <row r="240" spans="1:11" x14ac:dyDescent="0.35">
      <c r="A240" s="3" t="s">
        <v>216</v>
      </c>
      <c r="B240" s="3" t="str">
        <f t="shared" si="12"/>
        <v>SPA21XXX</v>
      </c>
      <c r="C240" s="3">
        <v>0</v>
      </c>
      <c r="D240" s="3">
        <f t="shared" si="13"/>
        <v>0</v>
      </c>
      <c r="F240" s="3" t="s">
        <v>160</v>
      </c>
      <c r="G240" s="3" t="str">
        <f t="shared" si="14"/>
        <v>SPA21XXX</v>
      </c>
      <c r="H240" s="3" t="s">
        <v>593</v>
      </c>
      <c r="I240" s="3" t="s">
        <v>5</v>
      </c>
      <c r="K240" s="3">
        <f t="shared" si="15"/>
        <v>1</v>
      </c>
    </row>
    <row r="241" spans="1:11" x14ac:dyDescent="0.35">
      <c r="A241" s="3" t="s">
        <v>217</v>
      </c>
      <c r="B241" s="3" t="str">
        <f t="shared" si="12"/>
        <v>SPA21XXX</v>
      </c>
      <c r="C241" s="3">
        <v>0</v>
      </c>
      <c r="D241" s="3">
        <f t="shared" si="13"/>
        <v>0</v>
      </c>
      <c r="F241" s="3" t="s">
        <v>161</v>
      </c>
      <c r="G241" s="3" t="str">
        <f t="shared" si="14"/>
        <v>SPA21XXX</v>
      </c>
      <c r="H241" s="3" t="s">
        <v>594</v>
      </c>
      <c r="I241" s="3" t="s">
        <v>5</v>
      </c>
      <c r="K241" s="3">
        <f t="shared" si="15"/>
        <v>1</v>
      </c>
    </row>
    <row r="242" spans="1:11" x14ac:dyDescent="0.35">
      <c r="A242" s="3" t="s">
        <v>218</v>
      </c>
      <c r="B242" s="3" t="str">
        <f t="shared" si="12"/>
        <v>SPA21XXX</v>
      </c>
      <c r="C242" s="3">
        <v>0</v>
      </c>
      <c r="D242" s="3">
        <f t="shared" si="13"/>
        <v>0</v>
      </c>
      <c r="F242" s="3" t="s">
        <v>162</v>
      </c>
      <c r="G242" s="3" t="str">
        <f t="shared" si="14"/>
        <v>SPA21XXX</v>
      </c>
      <c r="H242" s="3" t="s">
        <v>595</v>
      </c>
      <c r="I242" s="3" t="s">
        <v>5</v>
      </c>
      <c r="K242" s="3">
        <f t="shared" si="15"/>
        <v>1</v>
      </c>
    </row>
    <row r="243" spans="1:11" x14ac:dyDescent="0.35">
      <c r="A243" s="3" t="s">
        <v>219</v>
      </c>
      <c r="B243" s="3" t="str">
        <f t="shared" si="12"/>
        <v>SPA21XXX</v>
      </c>
      <c r="C243" s="3">
        <v>0</v>
      </c>
      <c r="D243" s="3">
        <f t="shared" si="13"/>
        <v>0</v>
      </c>
      <c r="F243" s="3" t="s">
        <v>163</v>
      </c>
      <c r="G243" s="3" t="str">
        <f t="shared" si="14"/>
        <v>SPA21XXX</v>
      </c>
      <c r="H243" s="3" t="s">
        <v>596</v>
      </c>
      <c r="I243" s="3" t="s">
        <v>5</v>
      </c>
      <c r="K243" s="3">
        <f t="shared" si="15"/>
        <v>1</v>
      </c>
    </row>
    <row r="244" spans="1:11" x14ac:dyDescent="0.35">
      <c r="A244" s="3" t="s">
        <v>220</v>
      </c>
      <c r="B244" s="3" t="str">
        <f t="shared" si="12"/>
        <v>SPA21XXX</v>
      </c>
      <c r="C244" s="3">
        <v>0</v>
      </c>
      <c r="D244" s="3">
        <f t="shared" si="13"/>
        <v>0</v>
      </c>
      <c r="F244" s="3" t="s">
        <v>164</v>
      </c>
      <c r="G244" s="3" t="str">
        <f t="shared" si="14"/>
        <v>SPA21XXX</v>
      </c>
      <c r="H244" s="3" t="s">
        <v>597</v>
      </c>
      <c r="I244" s="3" t="s">
        <v>5</v>
      </c>
      <c r="K244" s="3">
        <f t="shared" si="15"/>
        <v>1</v>
      </c>
    </row>
    <row r="245" spans="1:11" x14ac:dyDescent="0.35">
      <c r="A245" s="3" t="s">
        <v>221</v>
      </c>
      <c r="B245" s="3" t="str">
        <f t="shared" si="12"/>
        <v>SPA21XXX</v>
      </c>
      <c r="C245" s="3">
        <v>0</v>
      </c>
      <c r="D245" s="3">
        <f t="shared" si="13"/>
        <v>0</v>
      </c>
      <c r="F245" s="3" t="s">
        <v>165</v>
      </c>
      <c r="G245" s="3" t="str">
        <f t="shared" si="14"/>
        <v>SPA21XXX</v>
      </c>
      <c r="H245" s="3" t="s">
        <v>598</v>
      </c>
      <c r="I245" s="3" t="s">
        <v>5</v>
      </c>
      <c r="K245" s="3">
        <f t="shared" si="15"/>
        <v>1</v>
      </c>
    </row>
    <row r="246" spans="1:11" x14ac:dyDescent="0.35">
      <c r="A246" s="3" t="s">
        <v>222</v>
      </c>
      <c r="B246" s="3" t="str">
        <f t="shared" si="12"/>
        <v>SPA21XXX</v>
      </c>
      <c r="C246" s="3">
        <v>0</v>
      </c>
      <c r="D246" s="3">
        <f t="shared" si="13"/>
        <v>0</v>
      </c>
      <c r="F246" s="3" t="s">
        <v>166</v>
      </c>
      <c r="G246" s="3" t="str">
        <f t="shared" si="14"/>
        <v>SPA21XXX</v>
      </c>
      <c r="H246" s="3" t="s">
        <v>599</v>
      </c>
      <c r="I246" s="3" t="s">
        <v>5</v>
      </c>
      <c r="K246" s="3">
        <f t="shared" si="15"/>
        <v>1</v>
      </c>
    </row>
    <row r="247" spans="1:11" x14ac:dyDescent="0.35">
      <c r="A247" s="3" t="s">
        <v>223</v>
      </c>
      <c r="B247" s="3" t="str">
        <f t="shared" si="12"/>
        <v>SPA21XXX</v>
      </c>
      <c r="C247" s="3">
        <v>1</v>
      </c>
      <c r="D247" s="3">
        <f t="shared" si="13"/>
        <v>2</v>
      </c>
      <c r="F247" s="3" t="s">
        <v>167</v>
      </c>
      <c r="G247" s="3" t="str">
        <f t="shared" si="14"/>
        <v>SPA21XXX</v>
      </c>
      <c r="H247" s="3" t="s">
        <v>600</v>
      </c>
      <c r="I247" s="3" t="s">
        <v>5</v>
      </c>
      <c r="K247" s="3">
        <f t="shared" si="15"/>
        <v>1</v>
      </c>
    </row>
    <row r="248" spans="1:11" x14ac:dyDescent="0.35">
      <c r="A248" s="3" t="s">
        <v>333</v>
      </c>
      <c r="B248" s="3" t="str">
        <f t="shared" si="12"/>
        <v>SPA21XXX</v>
      </c>
      <c r="C248" s="3">
        <v>0</v>
      </c>
      <c r="D248" s="3">
        <f t="shared" si="13"/>
        <v>0</v>
      </c>
      <c r="F248" s="3" t="s">
        <v>169</v>
      </c>
      <c r="G248" s="3" t="str">
        <f t="shared" si="14"/>
        <v>SPA21XXX</v>
      </c>
      <c r="H248" s="3" t="s">
        <v>601</v>
      </c>
      <c r="I248" s="3" t="s">
        <v>5</v>
      </c>
      <c r="K248" s="3">
        <f t="shared" si="15"/>
        <v>1</v>
      </c>
    </row>
    <row r="249" spans="1:11" x14ac:dyDescent="0.35">
      <c r="A249" s="3" t="s">
        <v>224</v>
      </c>
      <c r="B249" s="3" t="str">
        <f t="shared" si="12"/>
        <v>SPA21XXX</v>
      </c>
      <c r="C249" s="3">
        <v>0</v>
      </c>
      <c r="D249" s="3">
        <f t="shared" si="13"/>
        <v>0</v>
      </c>
      <c r="F249" s="3" t="s">
        <v>172</v>
      </c>
      <c r="G249" s="3" t="str">
        <f t="shared" si="14"/>
        <v>SPA21XXX</v>
      </c>
      <c r="H249" s="3" t="s">
        <v>602</v>
      </c>
      <c r="I249" s="3" t="s">
        <v>5</v>
      </c>
      <c r="K249" s="3">
        <f t="shared" si="15"/>
        <v>1</v>
      </c>
    </row>
    <row r="250" spans="1:11" x14ac:dyDescent="0.35">
      <c r="A250" s="3" t="s">
        <v>225</v>
      </c>
      <c r="B250" s="3" t="str">
        <f t="shared" si="12"/>
        <v>SPA21XXX</v>
      </c>
      <c r="C250" s="3">
        <v>0</v>
      </c>
      <c r="D250" s="3">
        <f t="shared" si="13"/>
        <v>0</v>
      </c>
      <c r="F250" s="3" t="s">
        <v>174</v>
      </c>
      <c r="G250" s="3" t="str">
        <f t="shared" si="14"/>
        <v>SPA21XXX</v>
      </c>
      <c r="H250" s="3" t="s">
        <v>603</v>
      </c>
      <c r="I250" s="3" t="s">
        <v>5</v>
      </c>
      <c r="K250" s="3">
        <f t="shared" si="15"/>
        <v>1</v>
      </c>
    </row>
    <row r="251" spans="1:11" x14ac:dyDescent="0.35">
      <c r="A251" s="3" t="s">
        <v>226</v>
      </c>
      <c r="B251" s="3" t="str">
        <f t="shared" si="12"/>
        <v>SPA21XXX</v>
      </c>
      <c r="C251" s="3">
        <v>0</v>
      </c>
      <c r="D251" s="3">
        <f t="shared" si="13"/>
        <v>0</v>
      </c>
      <c r="F251" s="3" t="s">
        <v>325</v>
      </c>
      <c r="G251" s="3" t="str">
        <f t="shared" si="14"/>
        <v>SPA21XXX</v>
      </c>
      <c r="H251" s="3" t="s">
        <v>604</v>
      </c>
      <c r="I251" s="3" t="s">
        <v>5</v>
      </c>
      <c r="K251" s="3">
        <f t="shared" si="15"/>
        <v>1</v>
      </c>
    </row>
    <row r="252" spans="1:11" x14ac:dyDescent="0.35">
      <c r="A252" s="3" t="s">
        <v>227</v>
      </c>
      <c r="B252" s="3" t="str">
        <f t="shared" si="12"/>
        <v>SPA21XXX</v>
      </c>
      <c r="C252" s="3">
        <v>0</v>
      </c>
      <c r="D252" s="3">
        <f t="shared" si="13"/>
        <v>0</v>
      </c>
      <c r="F252" s="3" t="s">
        <v>175</v>
      </c>
      <c r="G252" s="3" t="str">
        <f t="shared" si="14"/>
        <v>SPA21XXX</v>
      </c>
      <c r="H252" s="3" t="s">
        <v>605</v>
      </c>
      <c r="I252" s="3" t="s">
        <v>5</v>
      </c>
      <c r="K252" s="3">
        <f t="shared" si="15"/>
        <v>1</v>
      </c>
    </row>
    <row r="253" spans="1:11" x14ac:dyDescent="0.35">
      <c r="A253" s="3" t="s">
        <v>228</v>
      </c>
      <c r="B253" s="3" t="str">
        <f t="shared" si="12"/>
        <v>SPA21XXX</v>
      </c>
      <c r="C253" s="3">
        <v>0</v>
      </c>
      <c r="D253" s="3">
        <f t="shared" si="13"/>
        <v>0</v>
      </c>
      <c r="F253" s="3" t="s">
        <v>177</v>
      </c>
      <c r="G253" s="3" t="str">
        <f t="shared" si="14"/>
        <v>SPA21XXX</v>
      </c>
      <c r="H253" s="3" t="s">
        <v>606</v>
      </c>
      <c r="I253" s="3" t="s">
        <v>5</v>
      </c>
      <c r="K253" s="3">
        <f t="shared" si="15"/>
        <v>1</v>
      </c>
    </row>
    <row r="254" spans="1:11" x14ac:dyDescent="0.35">
      <c r="A254" s="3" t="s">
        <v>229</v>
      </c>
      <c r="B254" s="3" t="str">
        <f t="shared" si="12"/>
        <v>SPA21XXX</v>
      </c>
      <c r="C254" s="3">
        <v>0</v>
      </c>
      <c r="D254" s="3">
        <f t="shared" si="13"/>
        <v>0</v>
      </c>
      <c r="F254" s="3" t="s">
        <v>178</v>
      </c>
      <c r="G254" s="3" t="str">
        <f t="shared" si="14"/>
        <v>SPA21XXX</v>
      </c>
      <c r="H254" s="3" t="s">
        <v>607</v>
      </c>
      <c r="I254" s="3" t="s">
        <v>5</v>
      </c>
      <c r="K254" s="3">
        <f t="shared" si="15"/>
        <v>1</v>
      </c>
    </row>
    <row r="255" spans="1:11" x14ac:dyDescent="0.35">
      <c r="A255" s="3" t="s">
        <v>230</v>
      </c>
      <c r="B255" s="3" t="str">
        <f t="shared" si="12"/>
        <v>SPA21XXX</v>
      </c>
      <c r="C255" s="3">
        <v>0</v>
      </c>
      <c r="D255" s="3">
        <f t="shared" si="13"/>
        <v>0</v>
      </c>
      <c r="F255" s="3" t="s">
        <v>183</v>
      </c>
      <c r="G255" s="3" t="str">
        <f t="shared" si="14"/>
        <v>SPA21XXX</v>
      </c>
      <c r="H255" s="3" t="s">
        <v>608</v>
      </c>
      <c r="I255" s="3" t="s">
        <v>5</v>
      </c>
      <c r="K255" s="3">
        <f t="shared" si="15"/>
        <v>1</v>
      </c>
    </row>
    <row r="256" spans="1:11" x14ac:dyDescent="0.35">
      <c r="A256" s="3" t="s">
        <v>231</v>
      </c>
      <c r="B256" s="3" t="str">
        <f t="shared" si="12"/>
        <v>SPA21XXX</v>
      </c>
      <c r="C256" s="3">
        <v>0</v>
      </c>
      <c r="D256" s="3">
        <f t="shared" si="13"/>
        <v>0</v>
      </c>
      <c r="F256" s="3" t="s">
        <v>185</v>
      </c>
      <c r="G256" s="3" t="str">
        <f t="shared" si="14"/>
        <v>SPA21XXX</v>
      </c>
      <c r="H256" s="3" t="s">
        <v>609</v>
      </c>
      <c r="I256" s="3" t="s">
        <v>5</v>
      </c>
      <c r="K256" s="3">
        <f t="shared" si="15"/>
        <v>1</v>
      </c>
    </row>
    <row r="257" spans="1:11" x14ac:dyDescent="0.35">
      <c r="A257" s="3" t="s">
        <v>232</v>
      </c>
      <c r="B257" s="3" t="str">
        <f t="shared" si="12"/>
        <v>SPA21XXX</v>
      </c>
      <c r="C257" s="3">
        <v>0</v>
      </c>
      <c r="D257" s="3">
        <f t="shared" si="13"/>
        <v>0</v>
      </c>
      <c r="F257" s="3" t="s">
        <v>187</v>
      </c>
      <c r="G257" s="3" t="str">
        <f t="shared" si="14"/>
        <v>SPA21XXX</v>
      </c>
      <c r="H257" s="3" t="s">
        <v>610</v>
      </c>
      <c r="I257" s="3" t="s">
        <v>5</v>
      </c>
      <c r="K257" s="3">
        <f t="shared" si="15"/>
        <v>1</v>
      </c>
    </row>
    <row r="258" spans="1:11" x14ac:dyDescent="0.35">
      <c r="A258" s="3" t="s">
        <v>233</v>
      </c>
      <c r="B258" s="3" t="str">
        <f t="shared" si="12"/>
        <v>SPA21XXX</v>
      </c>
      <c r="C258" s="3">
        <v>0</v>
      </c>
      <c r="D258" s="3">
        <f t="shared" si="13"/>
        <v>0</v>
      </c>
      <c r="F258" s="3" t="s">
        <v>188</v>
      </c>
      <c r="G258" s="3" t="str">
        <f t="shared" si="14"/>
        <v>SPA21XXX</v>
      </c>
      <c r="H258" s="3" t="s">
        <v>611</v>
      </c>
      <c r="I258" s="3" t="s">
        <v>5</v>
      </c>
      <c r="K258" s="3">
        <f t="shared" si="15"/>
        <v>1</v>
      </c>
    </row>
    <row r="259" spans="1:11" x14ac:dyDescent="0.35">
      <c r="A259" s="3" t="s">
        <v>234</v>
      </c>
      <c r="B259" s="3" t="str">
        <f t="shared" ref="B259:B322" si="16">REPLACE(A259,6,3,"XXX")</f>
        <v>SPA21XXX</v>
      </c>
      <c r="C259" s="3">
        <v>0</v>
      </c>
      <c r="D259" s="3">
        <f t="shared" ref="D259:D322" si="17">IF(C259=0,0,2*C259)</f>
        <v>0</v>
      </c>
      <c r="F259" s="3" t="s">
        <v>327</v>
      </c>
      <c r="G259" s="3" t="str">
        <f t="shared" ref="G259:G322" si="18">REPLACE(F259,6,3,"XXX")</f>
        <v>SPA21XXX</v>
      </c>
      <c r="H259" s="3" t="s">
        <v>612</v>
      </c>
      <c r="I259" s="3" t="s">
        <v>5</v>
      </c>
      <c r="K259" s="3">
        <f t="shared" ref="K259:K322" si="19">IF(VLOOKUP(F259,A:D,3,FALSE)=0,1,VLOOKUP(F259,A:D,4,FALSE))</f>
        <v>1</v>
      </c>
    </row>
    <row r="260" spans="1:11" x14ac:dyDescent="0.35">
      <c r="A260" s="3" t="s">
        <v>235</v>
      </c>
      <c r="B260" s="3" t="str">
        <f t="shared" si="16"/>
        <v>SPA21XXX</v>
      </c>
      <c r="C260" s="3">
        <v>0</v>
      </c>
      <c r="D260" s="3">
        <f t="shared" si="17"/>
        <v>0</v>
      </c>
      <c r="F260" s="3" t="s">
        <v>191</v>
      </c>
      <c r="G260" s="3" t="str">
        <f t="shared" si="18"/>
        <v>SPA21XXX</v>
      </c>
      <c r="H260" s="3" t="s">
        <v>613</v>
      </c>
      <c r="I260" s="3" t="s">
        <v>5</v>
      </c>
      <c r="K260" s="3">
        <f t="shared" si="19"/>
        <v>1</v>
      </c>
    </row>
    <row r="261" spans="1:11" x14ac:dyDescent="0.35">
      <c r="A261" s="3" t="s">
        <v>236</v>
      </c>
      <c r="B261" s="3" t="str">
        <f t="shared" si="16"/>
        <v>SPA21XXX</v>
      </c>
      <c r="C261" s="3">
        <v>0</v>
      </c>
      <c r="D261" s="3">
        <f t="shared" si="17"/>
        <v>0</v>
      </c>
      <c r="F261" s="3" t="s">
        <v>193</v>
      </c>
      <c r="G261" s="3" t="str">
        <f t="shared" si="18"/>
        <v>SPA21XXX</v>
      </c>
      <c r="H261" s="3" t="s">
        <v>614</v>
      </c>
      <c r="I261" s="3" t="s">
        <v>5</v>
      </c>
      <c r="K261" s="3">
        <f t="shared" si="19"/>
        <v>1</v>
      </c>
    </row>
    <row r="262" spans="1:11" x14ac:dyDescent="0.35">
      <c r="A262" s="3" t="s">
        <v>237</v>
      </c>
      <c r="B262" s="3" t="str">
        <f t="shared" si="16"/>
        <v>SPA21XXX</v>
      </c>
      <c r="C262" s="3">
        <v>0</v>
      </c>
      <c r="D262" s="3">
        <f t="shared" si="17"/>
        <v>0</v>
      </c>
      <c r="F262" s="3" t="s">
        <v>328</v>
      </c>
      <c r="G262" s="3" t="str">
        <f t="shared" si="18"/>
        <v>SPA21XXX</v>
      </c>
      <c r="H262" s="3" t="s">
        <v>615</v>
      </c>
      <c r="I262" s="3" t="s">
        <v>5</v>
      </c>
      <c r="K262" s="3">
        <f t="shared" si="19"/>
        <v>1</v>
      </c>
    </row>
    <row r="263" spans="1:11" x14ac:dyDescent="0.35">
      <c r="A263" s="3" t="s">
        <v>238</v>
      </c>
      <c r="B263" s="3" t="str">
        <f t="shared" si="16"/>
        <v>SPA21XXX</v>
      </c>
      <c r="C263" s="3">
        <v>0</v>
      </c>
      <c r="D263" s="3">
        <f t="shared" si="17"/>
        <v>0</v>
      </c>
      <c r="F263" s="3" t="s">
        <v>197</v>
      </c>
      <c r="G263" s="3" t="str">
        <f t="shared" si="18"/>
        <v>SPA21XXX</v>
      </c>
      <c r="H263" s="3" t="s">
        <v>616</v>
      </c>
      <c r="I263" s="3" t="s">
        <v>5</v>
      </c>
      <c r="K263" s="3">
        <f t="shared" si="19"/>
        <v>1</v>
      </c>
    </row>
    <row r="264" spans="1:11" x14ac:dyDescent="0.35">
      <c r="A264" s="3" t="s">
        <v>239</v>
      </c>
      <c r="B264" s="3" t="str">
        <f t="shared" si="16"/>
        <v>SPA21XXX</v>
      </c>
      <c r="C264" s="3">
        <v>0</v>
      </c>
      <c r="D264" s="3">
        <f t="shared" si="17"/>
        <v>0</v>
      </c>
      <c r="F264" s="3" t="s">
        <v>330</v>
      </c>
      <c r="G264" s="3" t="str">
        <f t="shared" si="18"/>
        <v>SPA21XXX</v>
      </c>
      <c r="H264" s="3" t="s">
        <v>617</v>
      </c>
      <c r="I264" s="3" t="s">
        <v>5</v>
      </c>
      <c r="K264" s="3">
        <f t="shared" si="19"/>
        <v>1</v>
      </c>
    </row>
    <row r="265" spans="1:11" x14ac:dyDescent="0.35">
      <c r="A265" s="3" t="s">
        <v>240</v>
      </c>
      <c r="B265" s="3" t="str">
        <f t="shared" si="16"/>
        <v>SPA21XXX</v>
      </c>
      <c r="C265" s="3">
        <v>0</v>
      </c>
      <c r="D265" s="3">
        <f t="shared" si="17"/>
        <v>0</v>
      </c>
      <c r="F265" s="3" t="s">
        <v>198</v>
      </c>
      <c r="G265" s="3" t="str">
        <f t="shared" si="18"/>
        <v>SPA21XXX</v>
      </c>
      <c r="H265" s="3" t="s">
        <v>618</v>
      </c>
      <c r="I265" s="3" t="s">
        <v>5</v>
      </c>
      <c r="K265" s="3">
        <f t="shared" si="19"/>
        <v>1</v>
      </c>
    </row>
    <row r="266" spans="1:11" x14ac:dyDescent="0.35">
      <c r="A266" s="3" t="s">
        <v>241</v>
      </c>
      <c r="B266" s="3" t="str">
        <f t="shared" si="16"/>
        <v>SPA21XXX</v>
      </c>
      <c r="C266" s="3">
        <v>0</v>
      </c>
      <c r="D266" s="3">
        <f t="shared" si="17"/>
        <v>0</v>
      </c>
      <c r="F266" s="3" t="s">
        <v>201</v>
      </c>
      <c r="G266" s="3" t="str">
        <f t="shared" si="18"/>
        <v>SPA21XXX</v>
      </c>
      <c r="H266" s="3" t="s">
        <v>619</v>
      </c>
      <c r="I266" s="3" t="s">
        <v>5</v>
      </c>
      <c r="K266" s="3">
        <f t="shared" si="19"/>
        <v>1</v>
      </c>
    </row>
    <row r="267" spans="1:11" x14ac:dyDescent="0.35">
      <c r="A267" s="3" t="s">
        <v>242</v>
      </c>
      <c r="B267" s="3" t="str">
        <f t="shared" si="16"/>
        <v>SPA21XXX</v>
      </c>
      <c r="C267" s="3">
        <v>0</v>
      </c>
      <c r="D267" s="3">
        <f t="shared" si="17"/>
        <v>0</v>
      </c>
      <c r="F267" s="3" t="s">
        <v>202</v>
      </c>
      <c r="G267" s="3" t="str">
        <f t="shared" si="18"/>
        <v>SPA21XXX</v>
      </c>
      <c r="H267" s="3" t="s">
        <v>620</v>
      </c>
      <c r="I267" s="3" t="s">
        <v>5</v>
      </c>
      <c r="K267" s="3">
        <f t="shared" si="19"/>
        <v>1</v>
      </c>
    </row>
    <row r="268" spans="1:11" x14ac:dyDescent="0.35">
      <c r="A268" s="3" t="s">
        <v>243</v>
      </c>
      <c r="B268" s="3" t="str">
        <f t="shared" si="16"/>
        <v>SPA21XXX</v>
      </c>
      <c r="C268" s="3">
        <v>0</v>
      </c>
      <c r="D268" s="3">
        <f t="shared" si="17"/>
        <v>0</v>
      </c>
      <c r="F268" s="3" t="s">
        <v>203</v>
      </c>
      <c r="G268" s="3" t="str">
        <f t="shared" si="18"/>
        <v>SPA21XXX</v>
      </c>
      <c r="H268" s="3" t="s">
        <v>621</v>
      </c>
      <c r="I268" s="3" t="s">
        <v>5</v>
      </c>
      <c r="K268" s="3">
        <f t="shared" si="19"/>
        <v>1</v>
      </c>
    </row>
    <row r="269" spans="1:11" x14ac:dyDescent="0.35">
      <c r="A269" s="3" t="s">
        <v>334</v>
      </c>
      <c r="B269" s="3" t="str">
        <f t="shared" si="16"/>
        <v>SPA21XXX</v>
      </c>
      <c r="C269" s="3">
        <v>0</v>
      </c>
      <c r="D269" s="3">
        <f t="shared" si="17"/>
        <v>0</v>
      </c>
      <c r="F269" s="3" t="s">
        <v>204</v>
      </c>
      <c r="G269" s="3" t="str">
        <f t="shared" si="18"/>
        <v>SPA21XXX</v>
      </c>
      <c r="H269" s="3" t="s">
        <v>622</v>
      </c>
      <c r="I269" s="3" t="s">
        <v>5</v>
      </c>
      <c r="K269" s="3">
        <f t="shared" si="19"/>
        <v>1</v>
      </c>
    </row>
    <row r="270" spans="1:11" x14ac:dyDescent="0.35">
      <c r="A270" s="3" t="s">
        <v>244</v>
      </c>
      <c r="B270" s="3" t="str">
        <f t="shared" si="16"/>
        <v>SPA21XXX</v>
      </c>
      <c r="C270" s="3">
        <v>0</v>
      </c>
      <c r="D270" s="3">
        <f t="shared" si="17"/>
        <v>0</v>
      </c>
      <c r="F270" s="3" t="s">
        <v>205</v>
      </c>
      <c r="G270" s="3" t="str">
        <f t="shared" si="18"/>
        <v>SPA21XXX</v>
      </c>
      <c r="H270" s="3" t="s">
        <v>623</v>
      </c>
      <c r="I270" s="3" t="s">
        <v>5</v>
      </c>
      <c r="K270" s="3">
        <f t="shared" si="19"/>
        <v>1</v>
      </c>
    </row>
    <row r="271" spans="1:11" x14ac:dyDescent="0.35">
      <c r="A271" s="3" t="s">
        <v>245</v>
      </c>
      <c r="B271" s="3" t="str">
        <f t="shared" si="16"/>
        <v>SPA21XXX</v>
      </c>
      <c r="C271" s="3">
        <v>0</v>
      </c>
      <c r="D271" s="3">
        <f t="shared" si="17"/>
        <v>0</v>
      </c>
      <c r="F271" s="3" t="s">
        <v>206</v>
      </c>
      <c r="G271" s="3" t="str">
        <f t="shared" si="18"/>
        <v>SPA21XXX</v>
      </c>
      <c r="H271" s="3" t="s">
        <v>624</v>
      </c>
      <c r="I271" s="3" t="s">
        <v>5</v>
      </c>
      <c r="K271" s="3">
        <f t="shared" si="19"/>
        <v>1</v>
      </c>
    </row>
    <row r="272" spans="1:11" x14ac:dyDescent="0.35">
      <c r="A272" s="3" t="s">
        <v>246</v>
      </c>
      <c r="B272" s="3" t="str">
        <f t="shared" si="16"/>
        <v>SPA21XXX</v>
      </c>
      <c r="C272" s="3">
        <v>0</v>
      </c>
      <c r="D272" s="3">
        <f t="shared" si="17"/>
        <v>0</v>
      </c>
      <c r="F272" s="3" t="s">
        <v>331</v>
      </c>
      <c r="G272" s="3" t="str">
        <f t="shared" si="18"/>
        <v>SPA21XXX</v>
      </c>
      <c r="H272" s="3" t="s">
        <v>625</v>
      </c>
      <c r="I272" s="3" t="s">
        <v>5</v>
      </c>
      <c r="K272" s="3">
        <f t="shared" si="19"/>
        <v>1</v>
      </c>
    </row>
    <row r="273" spans="1:11" x14ac:dyDescent="0.35">
      <c r="A273" s="3" t="s">
        <v>247</v>
      </c>
      <c r="B273" s="3" t="str">
        <f t="shared" si="16"/>
        <v>SPA21XXX</v>
      </c>
      <c r="C273" s="3">
        <v>0</v>
      </c>
      <c r="D273" s="3">
        <f t="shared" si="17"/>
        <v>0</v>
      </c>
      <c r="F273" s="3" t="s">
        <v>207</v>
      </c>
      <c r="G273" s="3" t="str">
        <f t="shared" si="18"/>
        <v>SPA21XXX</v>
      </c>
      <c r="H273" s="3" t="s">
        <v>626</v>
      </c>
      <c r="I273" s="3" t="s">
        <v>5</v>
      </c>
      <c r="K273" s="3">
        <f t="shared" si="19"/>
        <v>1</v>
      </c>
    </row>
    <row r="274" spans="1:11" x14ac:dyDescent="0.35">
      <c r="A274" s="3" t="s">
        <v>248</v>
      </c>
      <c r="B274" s="3" t="str">
        <f t="shared" si="16"/>
        <v>SPA21XXX</v>
      </c>
      <c r="C274" s="3">
        <v>0</v>
      </c>
      <c r="D274" s="3">
        <f t="shared" si="17"/>
        <v>0</v>
      </c>
      <c r="F274" s="3" t="s">
        <v>208</v>
      </c>
      <c r="G274" s="3" t="str">
        <f t="shared" si="18"/>
        <v>SPA21XXX</v>
      </c>
      <c r="H274" s="3" t="s">
        <v>627</v>
      </c>
      <c r="I274" s="3" t="s">
        <v>5</v>
      </c>
      <c r="K274" s="3">
        <f t="shared" si="19"/>
        <v>1</v>
      </c>
    </row>
    <row r="275" spans="1:11" x14ac:dyDescent="0.35">
      <c r="A275" s="3" t="s">
        <v>249</v>
      </c>
      <c r="B275" s="3" t="str">
        <f t="shared" si="16"/>
        <v>SPA21XXX</v>
      </c>
      <c r="C275" s="3">
        <v>0</v>
      </c>
      <c r="D275" s="3">
        <f t="shared" si="17"/>
        <v>0</v>
      </c>
      <c r="F275" s="3" t="s">
        <v>332</v>
      </c>
      <c r="G275" s="3" t="str">
        <f t="shared" si="18"/>
        <v>SPA21XXX</v>
      </c>
      <c r="H275" s="3" t="s">
        <v>628</v>
      </c>
      <c r="I275" s="3" t="s">
        <v>5</v>
      </c>
      <c r="K275" s="3">
        <f t="shared" si="19"/>
        <v>1</v>
      </c>
    </row>
    <row r="276" spans="1:11" x14ac:dyDescent="0.35">
      <c r="A276" s="3" t="s">
        <v>250</v>
      </c>
      <c r="B276" s="3" t="str">
        <f t="shared" si="16"/>
        <v>SPA21XXX</v>
      </c>
      <c r="C276" s="3">
        <v>0</v>
      </c>
      <c r="D276" s="3">
        <f t="shared" si="17"/>
        <v>0</v>
      </c>
      <c r="F276" s="3" t="s">
        <v>212</v>
      </c>
      <c r="G276" s="3" t="str">
        <f t="shared" si="18"/>
        <v>SPA21XXX</v>
      </c>
      <c r="H276" s="3" t="s">
        <v>629</v>
      </c>
      <c r="I276" s="3" t="s">
        <v>5</v>
      </c>
      <c r="K276" s="3">
        <f t="shared" si="19"/>
        <v>1</v>
      </c>
    </row>
    <row r="277" spans="1:11" x14ac:dyDescent="0.35">
      <c r="A277" s="3" t="s">
        <v>251</v>
      </c>
      <c r="B277" s="3" t="str">
        <f t="shared" si="16"/>
        <v>SPA21XXX</v>
      </c>
      <c r="C277" s="3">
        <v>0</v>
      </c>
      <c r="D277" s="3">
        <f t="shared" si="17"/>
        <v>0</v>
      </c>
      <c r="F277" s="3" t="s">
        <v>214</v>
      </c>
      <c r="G277" s="3" t="str">
        <f t="shared" si="18"/>
        <v>SPA21XXX</v>
      </c>
      <c r="H277" s="3" t="s">
        <v>630</v>
      </c>
      <c r="I277" s="3" t="s">
        <v>5</v>
      </c>
      <c r="K277" s="3">
        <f t="shared" si="19"/>
        <v>1</v>
      </c>
    </row>
    <row r="278" spans="1:11" x14ac:dyDescent="0.35">
      <c r="A278" s="3" t="s">
        <v>252</v>
      </c>
      <c r="B278" s="3" t="str">
        <f t="shared" si="16"/>
        <v>SPA21XXX</v>
      </c>
      <c r="C278" s="3">
        <v>0</v>
      </c>
      <c r="D278" s="3">
        <f t="shared" si="17"/>
        <v>0</v>
      </c>
      <c r="F278" s="3" t="s">
        <v>215</v>
      </c>
      <c r="G278" s="3" t="str">
        <f t="shared" si="18"/>
        <v>SPA21XXX</v>
      </c>
      <c r="H278" s="3" t="s">
        <v>631</v>
      </c>
      <c r="I278" s="3" t="s">
        <v>5</v>
      </c>
      <c r="K278" s="3">
        <f t="shared" si="19"/>
        <v>1</v>
      </c>
    </row>
    <row r="279" spans="1:11" x14ac:dyDescent="0.35">
      <c r="A279" s="3" t="s">
        <v>253</v>
      </c>
      <c r="B279" s="3" t="str">
        <f t="shared" si="16"/>
        <v>SPA21XXX</v>
      </c>
      <c r="C279" s="3">
        <v>0</v>
      </c>
      <c r="D279" s="3">
        <f t="shared" si="17"/>
        <v>0</v>
      </c>
      <c r="F279" s="3" t="s">
        <v>216</v>
      </c>
      <c r="G279" s="3" t="str">
        <f t="shared" si="18"/>
        <v>SPA21XXX</v>
      </c>
      <c r="H279" s="3" t="s">
        <v>632</v>
      </c>
      <c r="I279" s="3" t="s">
        <v>5</v>
      </c>
      <c r="K279" s="3">
        <f t="shared" si="19"/>
        <v>1</v>
      </c>
    </row>
    <row r="280" spans="1:11" x14ac:dyDescent="0.35">
      <c r="A280" s="3" t="s">
        <v>335</v>
      </c>
      <c r="B280" s="3" t="str">
        <f t="shared" si="16"/>
        <v>SPA21XXX</v>
      </c>
      <c r="C280" s="3">
        <v>0</v>
      </c>
      <c r="D280" s="3">
        <f t="shared" si="17"/>
        <v>0</v>
      </c>
      <c r="F280" s="3" t="s">
        <v>218</v>
      </c>
      <c r="G280" s="3" t="str">
        <f t="shared" si="18"/>
        <v>SPA21XXX</v>
      </c>
      <c r="H280" s="3" t="s">
        <v>633</v>
      </c>
      <c r="I280" s="3" t="s">
        <v>5</v>
      </c>
      <c r="K280" s="3">
        <f t="shared" si="19"/>
        <v>1</v>
      </c>
    </row>
    <row r="281" spans="1:11" x14ac:dyDescent="0.35">
      <c r="A281" s="3" t="s">
        <v>254</v>
      </c>
      <c r="B281" s="3" t="str">
        <f t="shared" si="16"/>
        <v>SPA21XXX</v>
      </c>
      <c r="C281" s="3">
        <v>0</v>
      </c>
      <c r="D281" s="3">
        <f t="shared" si="17"/>
        <v>0</v>
      </c>
      <c r="F281" s="3" t="s">
        <v>222</v>
      </c>
      <c r="G281" s="3" t="str">
        <f t="shared" si="18"/>
        <v>SPA21XXX</v>
      </c>
      <c r="H281" s="3" t="s">
        <v>634</v>
      </c>
      <c r="I281" s="3" t="s">
        <v>5</v>
      </c>
      <c r="K281" s="3">
        <f t="shared" si="19"/>
        <v>1</v>
      </c>
    </row>
    <row r="282" spans="1:11" x14ac:dyDescent="0.35">
      <c r="A282" s="3" t="s">
        <v>255</v>
      </c>
      <c r="B282" s="3" t="str">
        <f t="shared" si="16"/>
        <v>SPA21XXX</v>
      </c>
      <c r="C282" s="3">
        <v>0</v>
      </c>
      <c r="D282" s="3">
        <f t="shared" si="17"/>
        <v>0</v>
      </c>
      <c r="F282" s="3" t="s">
        <v>224</v>
      </c>
      <c r="G282" s="3" t="str">
        <f t="shared" si="18"/>
        <v>SPA21XXX</v>
      </c>
      <c r="H282" s="3" t="s">
        <v>635</v>
      </c>
      <c r="I282" s="3" t="s">
        <v>5</v>
      </c>
      <c r="K282" s="3">
        <f t="shared" si="19"/>
        <v>1</v>
      </c>
    </row>
    <row r="283" spans="1:11" x14ac:dyDescent="0.35">
      <c r="A283" s="3" t="s">
        <v>256</v>
      </c>
      <c r="B283" s="3" t="str">
        <f t="shared" si="16"/>
        <v>SPA21XXX</v>
      </c>
      <c r="C283" s="3">
        <v>0</v>
      </c>
      <c r="D283" s="3">
        <f t="shared" si="17"/>
        <v>0</v>
      </c>
      <c r="F283" s="3" t="s">
        <v>225</v>
      </c>
      <c r="G283" s="3" t="str">
        <f t="shared" si="18"/>
        <v>SPA21XXX</v>
      </c>
      <c r="H283" s="3" t="s">
        <v>636</v>
      </c>
      <c r="I283" s="3" t="s">
        <v>5</v>
      </c>
      <c r="K283" s="3">
        <f t="shared" si="19"/>
        <v>1</v>
      </c>
    </row>
    <row r="284" spans="1:11" x14ac:dyDescent="0.35">
      <c r="A284" s="3" t="s">
        <v>257</v>
      </c>
      <c r="B284" s="3" t="str">
        <f t="shared" si="16"/>
        <v>SPA21XXX</v>
      </c>
      <c r="C284" s="3">
        <v>0</v>
      </c>
      <c r="D284" s="3">
        <f t="shared" si="17"/>
        <v>0</v>
      </c>
      <c r="F284" s="3" t="s">
        <v>231</v>
      </c>
      <c r="G284" s="3" t="str">
        <f t="shared" si="18"/>
        <v>SPA21XXX</v>
      </c>
      <c r="H284" s="3" t="s">
        <v>637</v>
      </c>
      <c r="I284" s="3" t="s">
        <v>5</v>
      </c>
      <c r="K284" s="3">
        <f t="shared" si="19"/>
        <v>1</v>
      </c>
    </row>
    <row r="285" spans="1:11" x14ac:dyDescent="0.35">
      <c r="A285" s="3" t="s">
        <v>258</v>
      </c>
      <c r="B285" s="3" t="str">
        <f t="shared" si="16"/>
        <v>SPA21XXX</v>
      </c>
      <c r="C285" s="3">
        <v>0</v>
      </c>
      <c r="D285" s="3">
        <f t="shared" si="17"/>
        <v>0</v>
      </c>
      <c r="F285" s="3" t="s">
        <v>232</v>
      </c>
      <c r="G285" s="3" t="str">
        <f t="shared" si="18"/>
        <v>SPA21XXX</v>
      </c>
      <c r="H285" s="3" t="s">
        <v>638</v>
      </c>
      <c r="I285" s="3" t="s">
        <v>5</v>
      </c>
      <c r="K285" s="3">
        <f t="shared" si="19"/>
        <v>1</v>
      </c>
    </row>
    <row r="286" spans="1:11" x14ac:dyDescent="0.35">
      <c r="A286" s="3" t="s">
        <v>336</v>
      </c>
      <c r="B286" s="3" t="str">
        <f t="shared" si="16"/>
        <v>SPA21XXX</v>
      </c>
      <c r="C286" s="3">
        <v>5</v>
      </c>
      <c r="D286" s="3">
        <f t="shared" si="17"/>
        <v>10</v>
      </c>
      <c r="F286" s="3" t="s">
        <v>233</v>
      </c>
      <c r="G286" s="3" t="str">
        <f t="shared" si="18"/>
        <v>SPA21XXX</v>
      </c>
      <c r="H286" s="3" t="s">
        <v>639</v>
      </c>
      <c r="I286" s="3" t="s">
        <v>5</v>
      </c>
      <c r="K286" s="3">
        <f t="shared" si="19"/>
        <v>1</v>
      </c>
    </row>
    <row r="287" spans="1:11" x14ac:dyDescent="0.35">
      <c r="A287" s="3" t="s">
        <v>259</v>
      </c>
      <c r="B287" s="3" t="str">
        <f t="shared" si="16"/>
        <v>SPA21XXX</v>
      </c>
      <c r="C287" s="3">
        <v>0</v>
      </c>
      <c r="D287" s="3">
        <f t="shared" si="17"/>
        <v>0</v>
      </c>
      <c r="F287" s="3" t="s">
        <v>234</v>
      </c>
      <c r="G287" s="3" t="str">
        <f t="shared" si="18"/>
        <v>SPA21XXX</v>
      </c>
      <c r="H287" s="3" t="s">
        <v>640</v>
      </c>
      <c r="I287" s="3" t="s">
        <v>5</v>
      </c>
      <c r="K287" s="3">
        <f t="shared" si="19"/>
        <v>1</v>
      </c>
    </row>
    <row r="288" spans="1:11" x14ac:dyDescent="0.35">
      <c r="A288" s="3" t="s">
        <v>260</v>
      </c>
      <c r="B288" s="3" t="str">
        <f t="shared" si="16"/>
        <v>SPA21XXX</v>
      </c>
      <c r="C288" s="3">
        <v>5</v>
      </c>
      <c r="D288" s="3">
        <f t="shared" si="17"/>
        <v>10</v>
      </c>
      <c r="F288" s="3" t="s">
        <v>235</v>
      </c>
      <c r="G288" s="3" t="str">
        <f t="shared" si="18"/>
        <v>SPA21XXX</v>
      </c>
      <c r="H288" s="3" t="s">
        <v>641</v>
      </c>
      <c r="I288" s="3" t="s">
        <v>5</v>
      </c>
      <c r="K288" s="3">
        <f t="shared" si="19"/>
        <v>1</v>
      </c>
    </row>
    <row r="289" spans="1:11" x14ac:dyDescent="0.35">
      <c r="A289" s="3" t="s">
        <v>261</v>
      </c>
      <c r="B289" s="3" t="str">
        <f t="shared" si="16"/>
        <v>SPA21XXX</v>
      </c>
      <c r="C289" s="3">
        <v>0</v>
      </c>
      <c r="D289" s="3">
        <f t="shared" si="17"/>
        <v>0</v>
      </c>
      <c r="F289" s="3" t="s">
        <v>236</v>
      </c>
      <c r="G289" s="3" t="str">
        <f t="shared" si="18"/>
        <v>SPA21XXX</v>
      </c>
      <c r="H289" s="3" t="s">
        <v>642</v>
      </c>
      <c r="I289" s="3" t="s">
        <v>5</v>
      </c>
      <c r="K289" s="3">
        <f t="shared" si="19"/>
        <v>1</v>
      </c>
    </row>
    <row r="290" spans="1:11" x14ac:dyDescent="0.35">
      <c r="A290" s="3" t="s">
        <v>262</v>
      </c>
      <c r="B290" s="3" t="str">
        <f t="shared" si="16"/>
        <v>SPA21XXX</v>
      </c>
      <c r="C290" s="3">
        <v>0</v>
      </c>
      <c r="D290" s="3">
        <f t="shared" si="17"/>
        <v>0</v>
      </c>
      <c r="F290" s="3" t="s">
        <v>237</v>
      </c>
      <c r="G290" s="3" t="str">
        <f t="shared" si="18"/>
        <v>SPA21XXX</v>
      </c>
      <c r="H290" s="3" t="s">
        <v>643</v>
      </c>
      <c r="I290" s="3" t="s">
        <v>5</v>
      </c>
      <c r="K290" s="3">
        <f t="shared" si="19"/>
        <v>1</v>
      </c>
    </row>
    <row r="291" spans="1:11" x14ac:dyDescent="0.35">
      <c r="A291" s="3" t="s">
        <v>263</v>
      </c>
      <c r="B291" s="3" t="str">
        <f t="shared" si="16"/>
        <v>SPA21XXX</v>
      </c>
      <c r="C291" s="3">
        <v>0</v>
      </c>
      <c r="D291" s="3">
        <f t="shared" si="17"/>
        <v>0</v>
      </c>
      <c r="F291" s="3" t="s">
        <v>238</v>
      </c>
      <c r="G291" s="3" t="str">
        <f t="shared" si="18"/>
        <v>SPA21XXX</v>
      </c>
      <c r="H291" s="3" t="s">
        <v>644</v>
      </c>
      <c r="I291" s="3" t="s">
        <v>5</v>
      </c>
      <c r="K291" s="3">
        <f t="shared" si="19"/>
        <v>1</v>
      </c>
    </row>
    <row r="292" spans="1:11" x14ac:dyDescent="0.35">
      <c r="A292" s="3" t="s">
        <v>264</v>
      </c>
      <c r="B292" s="3" t="str">
        <f t="shared" si="16"/>
        <v>SPA21XXX</v>
      </c>
      <c r="C292" s="3">
        <v>0</v>
      </c>
      <c r="D292" s="3">
        <f t="shared" si="17"/>
        <v>0</v>
      </c>
      <c r="F292" s="3" t="s">
        <v>240</v>
      </c>
      <c r="G292" s="3" t="str">
        <f t="shared" si="18"/>
        <v>SPA21XXX</v>
      </c>
      <c r="H292" s="3" t="s">
        <v>645</v>
      </c>
      <c r="I292" s="3" t="s">
        <v>5</v>
      </c>
      <c r="K292" s="3">
        <f t="shared" si="19"/>
        <v>1</v>
      </c>
    </row>
    <row r="293" spans="1:11" x14ac:dyDescent="0.35">
      <c r="A293" s="3" t="s">
        <v>337</v>
      </c>
      <c r="B293" s="3" t="str">
        <f t="shared" si="16"/>
        <v>SPA21XXX</v>
      </c>
      <c r="C293" s="3">
        <v>0</v>
      </c>
      <c r="D293" s="3">
        <f t="shared" si="17"/>
        <v>0</v>
      </c>
      <c r="F293" s="3" t="s">
        <v>242</v>
      </c>
      <c r="G293" s="3" t="str">
        <f t="shared" si="18"/>
        <v>SPA21XXX</v>
      </c>
      <c r="H293" s="3" t="s">
        <v>646</v>
      </c>
      <c r="I293" s="3" t="s">
        <v>5</v>
      </c>
      <c r="K293" s="3">
        <f t="shared" si="19"/>
        <v>1</v>
      </c>
    </row>
    <row r="294" spans="1:11" x14ac:dyDescent="0.35">
      <c r="A294" s="3" t="s">
        <v>265</v>
      </c>
      <c r="B294" s="3" t="str">
        <f t="shared" si="16"/>
        <v>SPA21XXX</v>
      </c>
      <c r="C294" s="3">
        <v>0</v>
      </c>
      <c r="D294" s="3">
        <f t="shared" si="17"/>
        <v>0</v>
      </c>
      <c r="F294" s="3" t="s">
        <v>243</v>
      </c>
      <c r="G294" s="3" t="str">
        <f t="shared" si="18"/>
        <v>SPA21XXX</v>
      </c>
      <c r="H294" s="3" t="s">
        <v>647</v>
      </c>
      <c r="I294" s="3" t="s">
        <v>5</v>
      </c>
      <c r="K294" s="3">
        <f t="shared" si="19"/>
        <v>1</v>
      </c>
    </row>
    <row r="295" spans="1:11" x14ac:dyDescent="0.35">
      <c r="A295" s="3" t="s">
        <v>266</v>
      </c>
      <c r="B295" s="3" t="str">
        <f t="shared" si="16"/>
        <v>SPA21XXX</v>
      </c>
      <c r="C295" s="3">
        <v>0</v>
      </c>
      <c r="D295" s="3">
        <f t="shared" si="17"/>
        <v>0</v>
      </c>
      <c r="F295" s="3" t="s">
        <v>334</v>
      </c>
      <c r="G295" s="3" t="str">
        <f t="shared" si="18"/>
        <v>SPA21XXX</v>
      </c>
      <c r="H295" s="3" t="s">
        <v>648</v>
      </c>
      <c r="I295" s="3" t="s">
        <v>5</v>
      </c>
      <c r="K295" s="3">
        <f t="shared" si="19"/>
        <v>1</v>
      </c>
    </row>
    <row r="296" spans="1:11" x14ac:dyDescent="0.35">
      <c r="A296" s="3" t="s">
        <v>267</v>
      </c>
      <c r="B296" s="3" t="str">
        <f t="shared" si="16"/>
        <v>SPA21XXX</v>
      </c>
      <c r="C296" s="3">
        <v>0</v>
      </c>
      <c r="D296" s="3">
        <f t="shared" si="17"/>
        <v>0</v>
      </c>
      <c r="F296" s="3" t="s">
        <v>244</v>
      </c>
      <c r="G296" s="3" t="str">
        <f t="shared" si="18"/>
        <v>SPA21XXX</v>
      </c>
      <c r="H296" s="3" t="s">
        <v>649</v>
      </c>
      <c r="I296" s="3" t="s">
        <v>5</v>
      </c>
      <c r="K296" s="3">
        <f t="shared" si="19"/>
        <v>1</v>
      </c>
    </row>
    <row r="297" spans="1:11" x14ac:dyDescent="0.35">
      <c r="A297" s="3" t="s">
        <v>268</v>
      </c>
      <c r="B297" s="3" t="str">
        <f t="shared" si="16"/>
        <v>SPA21XXX</v>
      </c>
      <c r="C297" s="3">
        <v>0</v>
      </c>
      <c r="D297" s="3">
        <f t="shared" si="17"/>
        <v>0</v>
      </c>
      <c r="F297" s="3" t="s">
        <v>246</v>
      </c>
      <c r="G297" s="3" t="str">
        <f t="shared" si="18"/>
        <v>SPA21XXX</v>
      </c>
      <c r="H297" s="3" t="s">
        <v>650</v>
      </c>
      <c r="I297" s="3" t="s">
        <v>5</v>
      </c>
      <c r="K297" s="3">
        <f t="shared" si="19"/>
        <v>1</v>
      </c>
    </row>
    <row r="298" spans="1:11" x14ac:dyDescent="0.35">
      <c r="A298" s="3" t="s">
        <v>269</v>
      </c>
      <c r="B298" s="3" t="str">
        <f t="shared" si="16"/>
        <v>SPA21XXX</v>
      </c>
      <c r="C298" s="3">
        <v>0</v>
      </c>
      <c r="D298" s="3">
        <f t="shared" si="17"/>
        <v>0</v>
      </c>
      <c r="F298" s="3" t="s">
        <v>248</v>
      </c>
      <c r="G298" s="3" t="str">
        <f t="shared" si="18"/>
        <v>SPA21XXX</v>
      </c>
      <c r="H298" s="3" t="s">
        <v>651</v>
      </c>
      <c r="I298" s="3" t="s">
        <v>5</v>
      </c>
      <c r="K298" s="3">
        <f t="shared" si="19"/>
        <v>1</v>
      </c>
    </row>
    <row r="299" spans="1:11" x14ac:dyDescent="0.35">
      <c r="A299" s="3" t="s">
        <v>338</v>
      </c>
      <c r="B299" s="3" t="str">
        <f t="shared" si="16"/>
        <v>SPA21XXX</v>
      </c>
      <c r="C299" s="3">
        <v>0</v>
      </c>
      <c r="D299" s="3">
        <f t="shared" si="17"/>
        <v>0</v>
      </c>
      <c r="F299" s="3" t="s">
        <v>249</v>
      </c>
      <c r="G299" s="3" t="str">
        <f t="shared" si="18"/>
        <v>SPA21XXX</v>
      </c>
      <c r="H299" s="3" t="s">
        <v>652</v>
      </c>
      <c r="I299" s="3" t="s">
        <v>5</v>
      </c>
      <c r="K299" s="3">
        <f t="shared" si="19"/>
        <v>1</v>
      </c>
    </row>
    <row r="300" spans="1:11" x14ac:dyDescent="0.35">
      <c r="A300" s="3" t="s">
        <v>339</v>
      </c>
      <c r="B300" s="3" t="str">
        <f t="shared" si="16"/>
        <v>SPA21XXX</v>
      </c>
      <c r="C300" s="3">
        <v>0</v>
      </c>
      <c r="D300" s="3">
        <f t="shared" si="17"/>
        <v>0</v>
      </c>
      <c r="F300" s="3" t="s">
        <v>250</v>
      </c>
      <c r="G300" s="3" t="str">
        <f t="shared" si="18"/>
        <v>SPA21XXX</v>
      </c>
      <c r="H300" s="3" t="s">
        <v>653</v>
      </c>
      <c r="I300" s="3" t="s">
        <v>5</v>
      </c>
      <c r="K300" s="3">
        <f t="shared" si="19"/>
        <v>1</v>
      </c>
    </row>
    <row r="301" spans="1:11" x14ac:dyDescent="0.35">
      <c r="A301" s="3" t="s">
        <v>270</v>
      </c>
      <c r="B301" s="3" t="str">
        <f t="shared" si="16"/>
        <v>SPA21XXX</v>
      </c>
      <c r="C301" s="3">
        <v>0</v>
      </c>
      <c r="D301" s="3">
        <f t="shared" si="17"/>
        <v>0</v>
      </c>
      <c r="F301" s="3" t="s">
        <v>251</v>
      </c>
      <c r="G301" s="3" t="str">
        <f t="shared" si="18"/>
        <v>SPA21XXX</v>
      </c>
      <c r="H301" s="3" t="s">
        <v>654</v>
      </c>
      <c r="I301" s="3" t="s">
        <v>5</v>
      </c>
      <c r="K301" s="3">
        <f t="shared" si="19"/>
        <v>1</v>
      </c>
    </row>
    <row r="302" spans="1:11" x14ac:dyDescent="0.35">
      <c r="A302" s="3" t="s">
        <v>340</v>
      </c>
      <c r="B302" s="3" t="str">
        <f t="shared" si="16"/>
        <v>SPA21XXX</v>
      </c>
      <c r="C302" s="3">
        <v>0</v>
      </c>
      <c r="D302" s="3">
        <f t="shared" si="17"/>
        <v>0</v>
      </c>
      <c r="F302" s="3" t="s">
        <v>252</v>
      </c>
      <c r="G302" s="3" t="str">
        <f t="shared" si="18"/>
        <v>SPA21XXX</v>
      </c>
      <c r="H302" s="3" t="s">
        <v>655</v>
      </c>
      <c r="I302" s="3" t="s">
        <v>5</v>
      </c>
      <c r="K302" s="3">
        <f t="shared" si="19"/>
        <v>1</v>
      </c>
    </row>
    <row r="303" spans="1:11" x14ac:dyDescent="0.35">
      <c r="A303" s="3" t="s">
        <v>271</v>
      </c>
      <c r="B303" s="3" t="str">
        <f t="shared" si="16"/>
        <v>SPA21XXX</v>
      </c>
      <c r="C303" s="3">
        <v>0</v>
      </c>
      <c r="D303" s="3">
        <f t="shared" si="17"/>
        <v>0</v>
      </c>
      <c r="F303" s="3" t="s">
        <v>253</v>
      </c>
      <c r="G303" s="3" t="str">
        <f t="shared" si="18"/>
        <v>SPA21XXX</v>
      </c>
      <c r="H303" s="3" t="s">
        <v>656</v>
      </c>
      <c r="I303" s="3" t="s">
        <v>5</v>
      </c>
      <c r="K303" s="3">
        <f t="shared" si="19"/>
        <v>1</v>
      </c>
    </row>
    <row r="304" spans="1:11" x14ac:dyDescent="0.35">
      <c r="A304" s="3" t="s">
        <v>272</v>
      </c>
      <c r="B304" s="3" t="str">
        <f t="shared" si="16"/>
        <v>SPA21XXX</v>
      </c>
      <c r="C304" s="3">
        <v>0</v>
      </c>
      <c r="D304" s="3">
        <f t="shared" si="17"/>
        <v>0</v>
      </c>
      <c r="F304" s="3" t="s">
        <v>254</v>
      </c>
      <c r="G304" s="3" t="str">
        <f t="shared" si="18"/>
        <v>SPA21XXX</v>
      </c>
      <c r="H304" s="3" t="s">
        <v>657</v>
      </c>
      <c r="I304" s="3" t="s">
        <v>5</v>
      </c>
      <c r="K304" s="3">
        <f t="shared" si="19"/>
        <v>1</v>
      </c>
    </row>
    <row r="305" spans="1:11" x14ac:dyDescent="0.35">
      <c r="A305" s="3" t="s">
        <v>273</v>
      </c>
      <c r="B305" s="3" t="str">
        <f t="shared" si="16"/>
        <v>SPA21XXX</v>
      </c>
      <c r="C305" s="3">
        <v>0</v>
      </c>
      <c r="D305" s="3">
        <f t="shared" si="17"/>
        <v>0</v>
      </c>
      <c r="F305" s="3" t="s">
        <v>255</v>
      </c>
      <c r="G305" s="3" t="str">
        <f t="shared" si="18"/>
        <v>SPA21XXX</v>
      </c>
      <c r="H305" s="3" t="s">
        <v>658</v>
      </c>
      <c r="I305" s="3" t="s">
        <v>5</v>
      </c>
      <c r="K305" s="3">
        <f t="shared" si="19"/>
        <v>1</v>
      </c>
    </row>
    <row r="306" spans="1:11" x14ac:dyDescent="0.35">
      <c r="A306" s="3" t="s">
        <v>274</v>
      </c>
      <c r="B306" s="3" t="str">
        <f t="shared" si="16"/>
        <v>SPA21XXX</v>
      </c>
      <c r="C306" s="3">
        <v>0</v>
      </c>
      <c r="D306" s="3">
        <f t="shared" si="17"/>
        <v>0</v>
      </c>
      <c r="F306" s="3" t="s">
        <v>258</v>
      </c>
      <c r="G306" s="3" t="str">
        <f t="shared" si="18"/>
        <v>SPA21XXX</v>
      </c>
      <c r="H306" s="3" t="s">
        <v>659</v>
      </c>
      <c r="I306" s="3" t="s">
        <v>5</v>
      </c>
      <c r="K306" s="3">
        <f t="shared" si="19"/>
        <v>1</v>
      </c>
    </row>
    <row r="307" spans="1:11" x14ac:dyDescent="0.35">
      <c r="A307" s="3" t="s">
        <v>275</v>
      </c>
      <c r="B307" s="3" t="str">
        <f t="shared" si="16"/>
        <v>SPA21XXX</v>
      </c>
      <c r="C307" s="3">
        <v>0</v>
      </c>
      <c r="D307" s="3">
        <f t="shared" si="17"/>
        <v>0</v>
      </c>
      <c r="F307" s="3" t="s">
        <v>259</v>
      </c>
      <c r="G307" s="3" t="str">
        <f t="shared" si="18"/>
        <v>SPA21XXX</v>
      </c>
      <c r="H307" s="3" t="s">
        <v>660</v>
      </c>
      <c r="I307" s="3" t="s">
        <v>5</v>
      </c>
      <c r="K307" s="3">
        <f t="shared" si="19"/>
        <v>1</v>
      </c>
    </row>
    <row r="308" spans="1:11" x14ac:dyDescent="0.35">
      <c r="A308" s="3" t="s">
        <v>276</v>
      </c>
      <c r="B308" s="3" t="str">
        <f t="shared" si="16"/>
        <v>SPA21XXX</v>
      </c>
      <c r="C308" s="3">
        <v>0</v>
      </c>
      <c r="D308" s="3">
        <f t="shared" si="17"/>
        <v>0</v>
      </c>
      <c r="F308" s="3" t="s">
        <v>261</v>
      </c>
      <c r="G308" s="3" t="str">
        <f t="shared" si="18"/>
        <v>SPA21XXX</v>
      </c>
      <c r="H308" s="3" t="s">
        <v>661</v>
      </c>
      <c r="I308" s="3" t="s">
        <v>5</v>
      </c>
      <c r="J308" s="3"/>
      <c r="K308" s="3">
        <f t="shared" si="19"/>
        <v>1</v>
      </c>
    </row>
    <row r="309" spans="1:11" x14ac:dyDescent="0.35">
      <c r="A309" s="3" t="s">
        <v>277</v>
      </c>
      <c r="B309" s="3" t="str">
        <f t="shared" si="16"/>
        <v>SPA21XXX</v>
      </c>
      <c r="C309" s="3">
        <v>1</v>
      </c>
      <c r="D309" s="3">
        <f t="shared" si="17"/>
        <v>2</v>
      </c>
      <c r="F309" s="3" t="s">
        <v>262</v>
      </c>
      <c r="G309" s="3" t="str">
        <f t="shared" si="18"/>
        <v>SPA21XXX</v>
      </c>
      <c r="H309" s="3" t="s">
        <v>662</v>
      </c>
      <c r="I309" s="3" t="s">
        <v>5</v>
      </c>
      <c r="K309" s="3">
        <f t="shared" si="19"/>
        <v>1</v>
      </c>
    </row>
    <row r="310" spans="1:11" x14ac:dyDescent="0.35">
      <c r="A310" s="3" t="s">
        <v>341</v>
      </c>
      <c r="B310" s="3" t="str">
        <f t="shared" si="16"/>
        <v>SPA21XXX</v>
      </c>
      <c r="C310" s="3">
        <v>0</v>
      </c>
      <c r="D310" s="3">
        <f t="shared" si="17"/>
        <v>0</v>
      </c>
      <c r="F310" s="3" t="s">
        <v>263</v>
      </c>
      <c r="G310" s="3" t="str">
        <f t="shared" si="18"/>
        <v>SPA21XXX</v>
      </c>
      <c r="H310" s="3" t="s">
        <v>663</v>
      </c>
      <c r="I310" s="3" t="s">
        <v>5</v>
      </c>
      <c r="K310" s="3">
        <f t="shared" si="19"/>
        <v>1</v>
      </c>
    </row>
    <row r="311" spans="1:11" x14ac:dyDescent="0.35">
      <c r="A311" s="3" t="s">
        <v>278</v>
      </c>
      <c r="B311" s="3" t="str">
        <f t="shared" si="16"/>
        <v>SPA21XXX</v>
      </c>
      <c r="C311" s="3">
        <v>0</v>
      </c>
      <c r="D311" s="3">
        <f t="shared" si="17"/>
        <v>0</v>
      </c>
      <c r="F311" s="3" t="s">
        <v>337</v>
      </c>
      <c r="G311" s="3" t="str">
        <f t="shared" si="18"/>
        <v>SPA21XXX</v>
      </c>
      <c r="H311" s="3" t="s">
        <v>664</v>
      </c>
      <c r="I311" s="3" t="s">
        <v>5</v>
      </c>
      <c r="K311" s="3">
        <f t="shared" si="19"/>
        <v>1</v>
      </c>
    </row>
    <row r="312" spans="1:11" x14ac:dyDescent="0.35">
      <c r="A312" s="3" t="s">
        <v>279</v>
      </c>
      <c r="B312" s="3" t="str">
        <f t="shared" si="16"/>
        <v>SPA21XXX</v>
      </c>
      <c r="C312" s="3">
        <v>0</v>
      </c>
      <c r="D312" s="3">
        <f t="shared" si="17"/>
        <v>0</v>
      </c>
      <c r="F312" s="3" t="s">
        <v>266</v>
      </c>
      <c r="G312" s="3" t="str">
        <f t="shared" si="18"/>
        <v>SPA21XXX</v>
      </c>
      <c r="H312" s="3" t="s">
        <v>665</v>
      </c>
      <c r="I312" s="3" t="s">
        <v>5</v>
      </c>
      <c r="K312" s="3">
        <f t="shared" si="19"/>
        <v>1</v>
      </c>
    </row>
    <row r="313" spans="1:11" x14ac:dyDescent="0.35">
      <c r="A313" s="3" t="s">
        <v>280</v>
      </c>
      <c r="B313" s="3" t="str">
        <f t="shared" si="16"/>
        <v>SPA21XXX</v>
      </c>
      <c r="C313" s="3">
        <v>0</v>
      </c>
      <c r="D313" s="3">
        <f t="shared" si="17"/>
        <v>0</v>
      </c>
      <c r="F313" s="3" t="s">
        <v>269</v>
      </c>
      <c r="G313" s="3" t="str">
        <f t="shared" si="18"/>
        <v>SPA21XXX</v>
      </c>
      <c r="H313" s="3" t="s">
        <v>666</v>
      </c>
      <c r="I313" s="3" t="s">
        <v>5</v>
      </c>
      <c r="K313" s="3">
        <f t="shared" si="19"/>
        <v>1</v>
      </c>
    </row>
    <row r="314" spans="1:11" x14ac:dyDescent="0.35">
      <c r="A314" s="3" t="s">
        <v>281</v>
      </c>
      <c r="B314" s="3" t="str">
        <f t="shared" si="16"/>
        <v>SPA21XXX</v>
      </c>
      <c r="C314" s="3">
        <v>0</v>
      </c>
      <c r="D314" s="3">
        <f t="shared" si="17"/>
        <v>0</v>
      </c>
      <c r="F314" s="3" t="s">
        <v>338</v>
      </c>
      <c r="G314" s="3" t="str">
        <f t="shared" si="18"/>
        <v>SPA21XXX</v>
      </c>
      <c r="H314" s="3" t="s">
        <v>667</v>
      </c>
      <c r="I314" s="3" t="s">
        <v>5</v>
      </c>
      <c r="K314" s="3">
        <f t="shared" si="19"/>
        <v>1</v>
      </c>
    </row>
    <row r="315" spans="1:11" x14ac:dyDescent="0.35">
      <c r="A315" s="3" t="s">
        <v>282</v>
      </c>
      <c r="B315" s="3" t="str">
        <f t="shared" si="16"/>
        <v>SPA21XXX</v>
      </c>
      <c r="C315" s="3">
        <v>1</v>
      </c>
      <c r="D315" s="3">
        <f t="shared" si="17"/>
        <v>2</v>
      </c>
      <c r="F315" s="3" t="s">
        <v>339</v>
      </c>
      <c r="G315" s="3" t="str">
        <f t="shared" si="18"/>
        <v>SPA21XXX</v>
      </c>
      <c r="H315" s="3" t="s">
        <v>668</v>
      </c>
      <c r="I315" s="3" t="s">
        <v>5</v>
      </c>
      <c r="K315" s="3">
        <f t="shared" si="19"/>
        <v>1</v>
      </c>
    </row>
    <row r="316" spans="1:11" x14ac:dyDescent="0.35">
      <c r="A316" s="3" t="s">
        <v>283</v>
      </c>
      <c r="B316" s="3" t="str">
        <f t="shared" si="16"/>
        <v>SPA21XXX</v>
      </c>
      <c r="C316" s="3">
        <v>0</v>
      </c>
      <c r="D316" s="3">
        <f t="shared" si="17"/>
        <v>0</v>
      </c>
      <c r="F316" s="3" t="s">
        <v>340</v>
      </c>
      <c r="G316" s="3" t="str">
        <f t="shared" si="18"/>
        <v>SPA21XXX</v>
      </c>
      <c r="H316" s="3" t="s">
        <v>669</v>
      </c>
      <c r="I316" s="3" t="s">
        <v>5</v>
      </c>
      <c r="K316" s="3">
        <f t="shared" si="19"/>
        <v>1</v>
      </c>
    </row>
    <row r="317" spans="1:11" x14ac:dyDescent="0.35">
      <c r="A317" s="3" t="s">
        <v>284</v>
      </c>
      <c r="B317" s="3" t="str">
        <f t="shared" si="16"/>
        <v>SPA21XXX</v>
      </c>
      <c r="C317" s="3">
        <v>0</v>
      </c>
      <c r="D317" s="3">
        <f t="shared" si="17"/>
        <v>0</v>
      </c>
      <c r="F317" s="3" t="s">
        <v>274</v>
      </c>
      <c r="G317" s="3" t="str">
        <f t="shared" si="18"/>
        <v>SPA21XXX</v>
      </c>
      <c r="H317" s="3" t="s">
        <v>670</v>
      </c>
      <c r="I317" s="3" t="s">
        <v>5</v>
      </c>
      <c r="K317" s="3">
        <f t="shared" si="19"/>
        <v>1</v>
      </c>
    </row>
    <row r="318" spans="1:11" x14ac:dyDescent="0.35">
      <c r="A318" s="3" t="s">
        <v>285</v>
      </c>
      <c r="B318" s="3" t="str">
        <f t="shared" si="16"/>
        <v>SPA21XXX</v>
      </c>
      <c r="C318" s="3">
        <v>0</v>
      </c>
      <c r="D318" s="3">
        <f t="shared" si="17"/>
        <v>0</v>
      </c>
      <c r="F318" s="3" t="s">
        <v>276</v>
      </c>
      <c r="G318" s="3" t="str">
        <f t="shared" si="18"/>
        <v>SPA21XXX</v>
      </c>
      <c r="H318" s="3" t="s">
        <v>671</v>
      </c>
      <c r="I318" s="3" t="s">
        <v>5</v>
      </c>
      <c r="K318" s="3">
        <f t="shared" si="19"/>
        <v>1</v>
      </c>
    </row>
    <row r="319" spans="1:11" x14ac:dyDescent="0.35">
      <c r="A319" s="3" t="s">
        <v>342</v>
      </c>
      <c r="B319" s="3" t="str">
        <f t="shared" si="16"/>
        <v>SPA21XXX</v>
      </c>
      <c r="C319" s="3">
        <v>0</v>
      </c>
      <c r="D319" s="3">
        <f t="shared" si="17"/>
        <v>0</v>
      </c>
      <c r="F319" s="3" t="s">
        <v>341</v>
      </c>
      <c r="G319" s="3" t="str">
        <f t="shared" si="18"/>
        <v>SPA21XXX</v>
      </c>
      <c r="H319" s="3" t="s">
        <v>672</v>
      </c>
      <c r="I319" s="3" t="s">
        <v>5</v>
      </c>
      <c r="K319" s="3">
        <f t="shared" si="19"/>
        <v>1</v>
      </c>
    </row>
    <row r="320" spans="1:11" x14ac:dyDescent="0.35">
      <c r="A320" s="3" t="s">
        <v>286</v>
      </c>
      <c r="B320" s="3" t="str">
        <f t="shared" si="16"/>
        <v>SPA21XXX</v>
      </c>
      <c r="C320" s="3">
        <v>0</v>
      </c>
      <c r="D320" s="3">
        <f t="shared" si="17"/>
        <v>0</v>
      </c>
      <c r="F320" s="3" t="s">
        <v>278</v>
      </c>
      <c r="G320" s="3" t="str">
        <f t="shared" si="18"/>
        <v>SPA21XXX</v>
      </c>
      <c r="H320" s="3" t="s">
        <v>673</v>
      </c>
      <c r="I320" s="3" t="s">
        <v>5</v>
      </c>
      <c r="K320" s="3">
        <f t="shared" si="19"/>
        <v>1</v>
      </c>
    </row>
    <row r="321" spans="1:11" x14ac:dyDescent="0.35">
      <c r="A321" s="3" t="s">
        <v>287</v>
      </c>
      <c r="B321" s="3" t="str">
        <f t="shared" si="16"/>
        <v>SPA21XXX</v>
      </c>
      <c r="C321" s="3">
        <v>0</v>
      </c>
      <c r="D321" s="3">
        <f t="shared" si="17"/>
        <v>0</v>
      </c>
      <c r="F321" s="3" t="s">
        <v>279</v>
      </c>
      <c r="G321" s="3" t="str">
        <f t="shared" si="18"/>
        <v>SPA21XXX</v>
      </c>
      <c r="H321" s="3" t="s">
        <v>674</v>
      </c>
      <c r="I321" s="3" t="s">
        <v>5</v>
      </c>
      <c r="K321" s="3">
        <f t="shared" si="19"/>
        <v>1</v>
      </c>
    </row>
    <row r="322" spans="1:11" x14ac:dyDescent="0.35">
      <c r="A322" s="3" t="s">
        <v>288</v>
      </c>
      <c r="B322" s="3" t="str">
        <f t="shared" si="16"/>
        <v>SPA21XXX</v>
      </c>
      <c r="C322" s="3">
        <v>0</v>
      </c>
      <c r="D322" s="3">
        <f t="shared" si="17"/>
        <v>0</v>
      </c>
      <c r="F322" s="3" t="s">
        <v>281</v>
      </c>
      <c r="G322" s="3" t="str">
        <f t="shared" si="18"/>
        <v>SPA21XXX</v>
      </c>
      <c r="H322" s="3" t="s">
        <v>675</v>
      </c>
      <c r="I322" s="3" t="s">
        <v>5</v>
      </c>
      <c r="K322" s="3">
        <f t="shared" si="19"/>
        <v>1</v>
      </c>
    </row>
    <row r="323" spans="1:11" x14ac:dyDescent="0.35">
      <c r="A323" s="3" t="s">
        <v>343</v>
      </c>
      <c r="B323" s="3" t="str">
        <f t="shared" ref="B323:B349" si="20">REPLACE(A323,6,3,"XXX")</f>
        <v>SPA21XXX</v>
      </c>
      <c r="C323" s="3">
        <v>0</v>
      </c>
      <c r="D323" s="3">
        <f t="shared" ref="D323:D349" si="21">IF(C323=0,0,2*C323)</f>
        <v>0</v>
      </c>
      <c r="F323" s="3" t="s">
        <v>282</v>
      </c>
      <c r="G323" s="3" t="str">
        <f t="shared" ref="G323:G347" si="22">REPLACE(F323,6,3,"XXX")</f>
        <v>SPA21XXX</v>
      </c>
      <c r="H323" s="3" t="s">
        <v>676</v>
      </c>
      <c r="I323" s="3" t="s">
        <v>5</v>
      </c>
      <c r="K323" s="3">
        <f t="shared" ref="K323:K347" si="23">IF(VLOOKUP(F323,A:D,3,FALSE)=0,1,VLOOKUP(F323,A:D,4,FALSE))</f>
        <v>2</v>
      </c>
    </row>
    <row r="324" spans="1:11" x14ac:dyDescent="0.35">
      <c r="A324" s="3" t="s">
        <v>289</v>
      </c>
      <c r="B324" s="3" t="str">
        <f t="shared" si="20"/>
        <v>SPA21XXX</v>
      </c>
      <c r="C324" s="3">
        <v>0</v>
      </c>
      <c r="D324" s="3">
        <f t="shared" si="21"/>
        <v>0</v>
      </c>
      <c r="F324" s="3" t="s">
        <v>283</v>
      </c>
      <c r="G324" s="3" t="str">
        <f t="shared" si="22"/>
        <v>SPA21XXX</v>
      </c>
      <c r="H324" s="3" t="s">
        <v>677</v>
      </c>
      <c r="I324" s="3" t="s">
        <v>5</v>
      </c>
      <c r="K324" s="3">
        <f t="shared" si="23"/>
        <v>1</v>
      </c>
    </row>
    <row r="325" spans="1:11" x14ac:dyDescent="0.35">
      <c r="A325" s="3" t="s">
        <v>290</v>
      </c>
      <c r="B325" s="3" t="str">
        <f t="shared" si="20"/>
        <v>SPA21XXX</v>
      </c>
      <c r="C325" s="3">
        <v>0</v>
      </c>
      <c r="D325" s="3">
        <f t="shared" si="21"/>
        <v>0</v>
      </c>
      <c r="F325" s="3" t="s">
        <v>285</v>
      </c>
      <c r="G325" s="3" t="str">
        <f t="shared" si="22"/>
        <v>SPA21XXX</v>
      </c>
      <c r="H325" s="3" t="s">
        <v>678</v>
      </c>
      <c r="I325" s="3" t="s">
        <v>5</v>
      </c>
      <c r="K325" s="3">
        <f t="shared" si="23"/>
        <v>1</v>
      </c>
    </row>
    <row r="326" spans="1:11" x14ac:dyDescent="0.35">
      <c r="A326" s="3" t="s">
        <v>291</v>
      </c>
      <c r="B326" s="3" t="str">
        <f t="shared" si="20"/>
        <v>SPA21XXX</v>
      </c>
      <c r="C326" s="3">
        <v>0</v>
      </c>
      <c r="D326" s="3">
        <f t="shared" si="21"/>
        <v>0</v>
      </c>
      <c r="F326" s="3" t="s">
        <v>342</v>
      </c>
      <c r="G326" s="3" t="str">
        <f t="shared" si="22"/>
        <v>SPA21XXX</v>
      </c>
      <c r="H326" s="3" t="s">
        <v>679</v>
      </c>
      <c r="I326" s="3" t="s">
        <v>5</v>
      </c>
      <c r="K326" s="3">
        <f t="shared" si="23"/>
        <v>1</v>
      </c>
    </row>
    <row r="327" spans="1:11" x14ac:dyDescent="0.35">
      <c r="A327" s="3" t="s">
        <v>344</v>
      </c>
      <c r="B327" s="3" t="str">
        <f t="shared" si="20"/>
        <v>SPA21XXX</v>
      </c>
      <c r="C327" s="3">
        <v>0</v>
      </c>
      <c r="D327" s="3">
        <f t="shared" si="21"/>
        <v>0</v>
      </c>
      <c r="F327" s="3" t="s">
        <v>286</v>
      </c>
      <c r="G327" s="3" t="str">
        <f t="shared" si="22"/>
        <v>SPA21XXX</v>
      </c>
      <c r="H327" s="3" t="s">
        <v>680</v>
      </c>
      <c r="I327" s="3" t="s">
        <v>5</v>
      </c>
      <c r="K327" s="3">
        <f t="shared" si="23"/>
        <v>1</v>
      </c>
    </row>
    <row r="328" spans="1:11" x14ac:dyDescent="0.35">
      <c r="A328" s="3" t="s">
        <v>292</v>
      </c>
      <c r="B328" s="3" t="str">
        <f t="shared" si="20"/>
        <v>SPA21XXX</v>
      </c>
      <c r="C328" s="3">
        <v>0</v>
      </c>
      <c r="D328" s="3">
        <f t="shared" si="21"/>
        <v>0</v>
      </c>
      <c r="F328" s="3" t="s">
        <v>288</v>
      </c>
      <c r="G328" s="3" t="str">
        <f t="shared" si="22"/>
        <v>SPA21XXX</v>
      </c>
      <c r="H328" s="3" t="s">
        <v>681</v>
      </c>
      <c r="I328" s="3" t="s">
        <v>5</v>
      </c>
      <c r="K328" s="3">
        <f t="shared" si="23"/>
        <v>1</v>
      </c>
    </row>
    <row r="329" spans="1:11" x14ac:dyDescent="0.35">
      <c r="A329" s="3" t="s">
        <v>293</v>
      </c>
      <c r="B329" s="3" t="str">
        <f t="shared" si="20"/>
        <v>SPA21XXX</v>
      </c>
      <c r="C329" s="3">
        <v>0</v>
      </c>
      <c r="D329" s="3">
        <f t="shared" si="21"/>
        <v>0</v>
      </c>
      <c r="F329" s="3" t="s">
        <v>343</v>
      </c>
      <c r="G329" s="3" t="str">
        <f t="shared" si="22"/>
        <v>SPA21XXX</v>
      </c>
      <c r="H329" s="3" t="s">
        <v>682</v>
      </c>
      <c r="I329" s="3" t="s">
        <v>5</v>
      </c>
      <c r="K329" s="3">
        <f t="shared" si="23"/>
        <v>1</v>
      </c>
    </row>
    <row r="330" spans="1:11" x14ac:dyDescent="0.35">
      <c r="A330" s="3" t="s">
        <v>294</v>
      </c>
      <c r="B330" s="3" t="str">
        <f t="shared" si="20"/>
        <v>SPA21XXX</v>
      </c>
      <c r="C330" s="3">
        <v>0</v>
      </c>
      <c r="D330" s="3">
        <f t="shared" si="21"/>
        <v>0</v>
      </c>
      <c r="F330" s="3" t="s">
        <v>291</v>
      </c>
      <c r="G330" s="3" t="str">
        <f t="shared" si="22"/>
        <v>SPA21XXX</v>
      </c>
      <c r="H330" s="3" t="s">
        <v>683</v>
      </c>
      <c r="I330" s="3" t="s">
        <v>5</v>
      </c>
      <c r="K330" s="3">
        <f t="shared" si="23"/>
        <v>1</v>
      </c>
    </row>
    <row r="331" spans="1:11" x14ac:dyDescent="0.35">
      <c r="A331" s="3" t="s">
        <v>295</v>
      </c>
      <c r="B331" s="3" t="str">
        <f t="shared" si="20"/>
        <v>SPA21XXX</v>
      </c>
      <c r="C331" s="3">
        <v>0</v>
      </c>
      <c r="D331" s="3">
        <f t="shared" si="21"/>
        <v>0</v>
      </c>
      <c r="F331" s="3" t="s">
        <v>344</v>
      </c>
      <c r="G331" s="3" t="str">
        <f t="shared" si="22"/>
        <v>SPA21XXX</v>
      </c>
      <c r="H331" s="3" t="s">
        <v>684</v>
      </c>
      <c r="I331" s="3" t="s">
        <v>5</v>
      </c>
      <c r="K331" s="3">
        <f t="shared" si="23"/>
        <v>1</v>
      </c>
    </row>
    <row r="332" spans="1:11" x14ac:dyDescent="0.35">
      <c r="A332" s="3" t="s">
        <v>296</v>
      </c>
      <c r="B332" s="3" t="str">
        <f t="shared" si="20"/>
        <v>SPA21XXX</v>
      </c>
      <c r="C332" s="3">
        <v>0</v>
      </c>
      <c r="D332" s="3">
        <f t="shared" si="21"/>
        <v>0</v>
      </c>
      <c r="F332" s="3" t="s">
        <v>293</v>
      </c>
      <c r="G332" s="3" t="str">
        <f t="shared" si="22"/>
        <v>SPA21XXX</v>
      </c>
      <c r="H332" s="3" t="s">
        <v>685</v>
      </c>
      <c r="I332" s="3" t="s">
        <v>5</v>
      </c>
      <c r="K332" s="3">
        <f t="shared" si="23"/>
        <v>1</v>
      </c>
    </row>
    <row r="333" spans="1:11" x14ac:dyDescent="0.35">
      <c r="A333" s="3" t="s">
        <v>345</v>
      </c>
      <c r="B333" s="3" t="str">
        <f t="shared" si="20"/>
        <v>SPA21XXX</v>
      </c>
      <c r="C333" s="3">
        <v>0</v>
      </c>
      <c r="D333" s="3">
        <f t="shared" si="21"/>
        <v>0</v>
      </c>
      <c r="F333" s="3" t="s">
        <v>294</v>
      </c>
      <c r="G333" s="3" t="str">
        <f t="shared" si="22"/>
        <v>SPA21XXX</v>
      </c>
      <c r="H333" s="3" t="s">
        <v>686</v>
      </c>
      <c r="I333" s="3" t="s">
        <v>5</v>
      </c>
      <c r="K333" s="3">
        <f t="shared" si="23"/>
        <v>1</v>
      </c>
    </row>
    <row r="334" spans="1:11" x14ac:dyDescent="0.35">
      <c r="A334" s="3" t="s">
        <v>346</v>
      </c>
      <c r="B334" s="3" t="str">
        <f t="shared" si="20"/>
        <v>SPA21XXX</v>
      </c>
      <c r="C334" s="3">
        <v>0</v>
      </c>
      <c r="D334" s="3">
        <f t="shared" si="21"/>
        <v>0</v>
      </c>
      <c r="F334" s="3" t="s">
        <v>295</v>
      </c>
      <c r="G334" s="3" t="str">
        <f t="shared" si="22"/>
        <v>SPA21XXX</v>
      </c>
      <c r="H334" s="3" t="s">
        <v>687</v>
      </c>
      <c r="I334" s="3" t="s">
        <v>5</v>
      </c>
      <c r="K334" s="3">
        <f t="shared" si="23"/>
        <v>1</v>
      </c>
    </row>
    <row r="335" spans="1:11" x14ac:dyDescent="0.35">
      <c r="A335" s="3" t="s">
        <v>297</v>
      </c>
      <c r="B335" s="3" t="str">
        <f t="shared" si="20"/>
        <v>SPA21XXX</v>
      </c>
      <c r="C335" s="3">
        <v>0</v>
      </c>
      <c r="D335" s="3">
        <f t="shared" si="21"/>
        <v>0</v>
      </c>
      <c r="F335" s="3" t="s">
        <v>296</v>
      </c>
      <c r="G335" s="3" t="str">
        <f t="shared" si="22"/>
        <v>SPA21XXX</v>
      </c>
      <c r="H335" s="3" t="s">
        <v>688</v>
      </c>
      <c r="I335" s="3" t="s">
        <v>5</v>
      </c>
      <c r="K335" s="3">
        <f t="shared" si="23"/>
        <v>1</v>
      </c>
    </row>
    <row r="336" spans="1:11" x14ac:dyDescent="0.35">
      <c r="A336" s="3" t="s">
        <v>347</v>
      </c>
      <c r="B336" s="3" t="str">
        <f t="shared" si="20"/>
        <v>SPA21XXX</v>
      </c>
      <c r="C336" s="3">
        <v>0</v>
      </c>
      <c r="D336" s="3">
        <f t="shared" si="21"/>
        <v>0</v>
      </c>
      <c r="F336" s="3" t="s">
        <v>345</v>
      </c>
      <c r="G336" s="3" t="str">
        <f t="shared" si="22"/>
        <v>SPA21XXX</v>
      </c>
      <c r="H336" s="3" t="s">
        <v>689</v>
      </c>
      <c r="I336" s="3" t="s">
        <v>5</v>
      </c>
      <c r="K336" s="3">
        <f t="shared" si="23"/>
        <v>1</v>
      </c>
    </row>
    <row r="337" spans="1:11" x14ac:dyDescent="0.35">
      <c r="A337" s="3" t="s">
        <v>348</v>
      </c>
      <c r="B337" s="3" t="str">
        <f t="shared" si="20"/>
        <v>SPA21XXX</v>
      </c>
      <c r="C337" s="3">
        <v>0</v>
      </c>
      <c r="D337" s="3">
        <f t="shared" si="21"/>
        <v>0</v>
      </c>
      <c r="F337" s="3" t="s">
        <v>346</v>
      </c>
      <c r="G337" s="3" t="str">
        <f t="shared" si="22"/>
        <v>SPA21XXX</v>
      </c>
      <c r="H337" s="3" t="s">
        <v>690</v>
      </c>
      <c r="I337" s="3" t="s">
        <v>5</v>
      </c>
      <c r="K337" s="3">
        <f t="shared" si="23"/>
        <v>1</v>
      </c>
    </row>
    <row r="338" spans="1:11" x14ac:dyDescent="0.35">
      <c r="A338" s="3" t="s">
        <v>298</v>
      </c>
      <c r="B338" s="3" t="str">
        <f t="shared" si="20"/>
        <v>SPA21XXX</v>
      </c>
      <c r="C338" s="3">
        <v>0</v>
      </c>
      <c r="D338" s="3">
        <f t="shared" si="21"/>
        <v>0</v>
      </c>
      <c r="F338" s="3" t="s">
        <v>297</v>
      </c>
      <c r="G338" s="3" t="str">
        <f t="shared" si="22"/>
        <v>SPA21XXX</v>
      </c>
      <c r="H338" s="3" t="s">
        <v>691</v>
      </c>
      <c r="I338" s="3" t="s">
        <v>5</v>
      </c>
      <c r="K338" s="3">
        <f t="shared" si="23"/>
        <v>1</v>
      </c>
    </row>
    <row r="339" spans="1:11" x14ac:dyDescent="0.35">
      <c r="A339" s="3" t="s">
        <v>349</v>
      </c>
      <c r="B339" s="3" t="str">
        <f t="shared" si="20"/>
        <v>SPA21XXX</v>
      </c>
      <c r="C339" s="3">
        <v>0</v>
      </c>
      <c r="D339" s="3">
        <f t="shared" si="21"/>
        <v>0</v>
      </c>
      <c r="F339" s="3" t="s">
        <v>347</v>
      </c>
      <c r="G339" s="3" t="str">
        <f t="shared" si="22"/>
        <v>SPA21XXX</v>
      </c>
      <c r="H339" s="3" t="s">
        <v>692</v>
      </c>
      <c r="I339" s="3" t="s">
        <v>5</v>
      </c>
      <c r="K339" s="3">
        <f t="shared" si="23"/>
        <v>1</v>
      </c>
    </row>
    <row r="340" spans="1:11" x14ac:dyDescent="0.35">
      <c r="A340" s="3" t="s">
        <v>350</v>
      </c>
      <c r="B340" s="3" t="str">
        <f t="shared" si="20"/>
        <v>SPA21XXX</v>
      </c>
      <c r="C340" s="3">
        <v>0</v>
      </c>
      <c r="D340" s="3">
        <f t="shared" si="21"/>
        <v>0</v>
      </c>
      <c r="F340" s="3" t="s">
        <v>348</v>
      </c>
      <c r="G340" s="3" t="str">
        <f t="shared" si="22"/>
        <v>SPA21XXX</v>
      </c>
      <c r="H340" s="3" t="s">
        <v>693</v>
      </c>
      <c r="I340" s="3" t="s">
        <v>5</v>
      </c>
      <c r="K340" s="3">
        <f t="shared" si="23"/>
        <v>1</v>
      </c>
    </row>
    <row r="341" spans="1:11" x14ac:dyDescent="0.35">
      <c r="A341" s="3" t="s">
        <v>299</v>
      </c>
      <c r="B341" s="3" t="str">
        <f t="shared" si="20"/>
        <v>SPA21XXX</v>
      </c>
      <c r="C341" s="3">
        <v>0</v>
      </c>
      <c r="D341" s="3">
        <f t="shared" si="21"/>
        <v>0</v>
      </c>
      <c r="F341" s="3" t="s">
        <v>298</v>
      </c>
      <c r="G341" s="3" t="str">
        <f t="shared" si="22"/>
        <v>SPA21XXX</v>
      </c>
      <c r="H341" s="3" t="s">
        <v>694</v>
      </c>
      <c r="I341" s="3" t="s">
        <v>5</v>
      </c>
      <c r="K341" s="3">
        <f t="shared" si="23"/>
        <v>1</v>
      </c>
    </row>
    <row r="342" spans="1:11" x14ac:dyDescent="0.35">
      <c r="A342" s="3" t="s">
        <v>300</v>
      </c>
      <c r="B342" s="3" t="str">
        <f t="shared" si="20"/>
        <v>SPA21XXX</v>
      </c>
      <c r="C342" s="3">
        <v>0</v>
      </c>
      <c r="D342" s="3">
        <f t="shared" si="21"/>
        <v>0</v>
      </c>
      <c r="F342" s="3" t="s">
        <v>349</v>
      </c>
      <c r="G342" s="3" t="str">
        <f t="shared" si="22"/>
        <v>SPA21XXX</v>
      </c>
      <c r="H342" s="3" t="s">
        <v>695</v>
      </c>
      <c r="I342" s="3" t="s">
        <v>5</v>
      </c>
      <c r="K342" s="3">
        <f t="shared" si="23"/>
        <v>1</v>
      </c>
    </row>
    <row r="343" spans="1:11" x14ac:dyDescent="0.35">
      <c r="A343" s="3" t="s">
        <v>301</v>
      </c>
      <c r="B343" s="3" t="str">
        <f t="shared" si="20"/>
        <v>SPA21XXX</v>
      </c>
      <c r="C343" s="3">
        <v>0</v>
      </c>
      <c r="D343" s="3">
        <f t="shared" si="21"/>
        <v>0</v>
      </c>
      <c r="F343" s="3" t="s">
        <v>299</v>
      </c>
      <c r="G343" s="3" t="str">
        <f t="shared" si="22"/>
        <v>SPA21XXX</v>
      </c>
      <c r="H343" s="3" t="s">
        <v>696</v>
      </c>
      <c r="I343" s="3" t="s">
        <v>5</v>
      </c>
      <c r="K343" s="3">
        <f t="shared" si="23"/>
        <v>1</v>
      </c>
    </row>
    <row r="344" spans="1:11" x14ac:dyDescent="0.35">
      <c r="A344" s="3" t="s">
        <v>302</v>
      </c>
      <c r="B344" s="3" t="str">
        <f t="shared" si="20"/>
        <v>SPA21XXX</v>
      </c>
      <c r="C344" s="3">
        <v>0</v>
      </c>
      <c r="D344" s="3">
        <f t="shared" si="21"/>
        <v>0</v>
      </c>
      <c r="F344" s="3" t="s">
        <v>300</v>
      </c>
      <c r="G344" s="3" t="str">
        <f t="shared" si="22"/>
        <v>SPA21XXX</v>
      </c>
      <c r="H344" s="3" t="s">
        <v>697</v>
      </c>
      <c r="I344" s="3" t="s">
        <v>5</v>
      </c>
      <c r="K344" s="3">
        <f t="shared" si="23"/>
        <v>1</v>
      </c>
    </row>
    <row r="345" spans="1:11" x14ac:dyDescent="0.35">
      <c r="A345" s="3" t="s">
        <v>351</v>
      </c>
      <c r="B345" s="3" t="str">
        <f t="shared" si="20"/>
        <v>SPA21XXX</v>
      </c>
      <c r="C345" s="3">
        <v>0</v>
      </c>
      <c r="D345" s="3">
        <f t="shared" si="21"/>
        <v>0</v>
      </c>
      <c r="F345" s="3" t="s">
        <v>301</v>
      </c>
      <c r="G345" s="3" t="str">
        <f t="shared" si="22"/>
        <v>SPA21XXX</v>
      </c>
      <c r="H345" s="3" t="s">
        <v>698</v>
      </c>
      <c r="I345" s="3" t="s">
        <v>5</v>
      </c>
      <c r="K345" s="3">
        <f t="shared" si="23"/>
        <v>1</v>
      </c>
    </row>
    <row r="346" spans="1:11" x14ac:dyDescent="0.35">
      <c r="A346" s="3" t="s">
        <v>303</v>
      </c>
      <c r="B346" s="3" t="str">
        <f t="shared" si="20"/>
        <v>SPA21XXX</v>
      </c>
      <c r="C346" s="3">
        <v>0</v>
      </c>
      <c r="D346" s="3">
        <f t="shared" si="21"/>
        <v>0</v>
      </c>
      <c r="F346" s="3" t="s">
        <v>302</v>
      </c>
      <c r="G346" s="3" t="str">
        <f t="shared" si="22"/>
        <v>SPA21XXX</v>
      </c>
      <c r="H346" s="3" t="s">
        <v>699</v>
      </c>
      <c r="I346" s="3" t="s">
        <v>5</v>
      </c>
      <c r="K346" s="3">
        <f t="shared" si="23"/>
        <v>1</v>
      </c>
    </row>
    <row r="347" spans="1:11" x14ac:dyDescent="0.35">
      <c r="A347" s="3" t="s">
        <v>304</v>
      </c>
      <c r="B347" s="3" t="str">
        <f t="shared" si="20"/>
        <v>SPA21XXX</v>
      </c>
      <c r="C347" s="3">
        <v>0</v>
      </c>
      <c r="D347" s="3">
        <f t="shared" si="21"/>
        <v>0</v>
      </c>
      <c r="F347" s="3" t="s">
        <v>303</v>
      </c>
      <c r="G347" s="3" t="str">
        <f t="shared" si="22"/>
        <v>SPA21XXX</v>
      </c>
      <c r="H347" s="4" t="s">
        <v>700</v>
      </c>
      <c r="I347" s="3" t="s">
        <v>5</v>
      </c>
      <c r="K347" s="3">
        <f t="shared" si="23"/>
        <v>1</v>
      </c>
    </row>
    <row r="348" spans="1:11" x14ac:dyDescent="0.35">
      <c r="A348" s="3" t="s">
        <v>705</v>
      </c>
      <c r="B348" s="3" t="str">
        <f t="shared" si="20"/>
        <v>(blanXXX</v>
      </c>
      <c r="C348" s="3">
        <v>0</v>
      </c>
      <c r="D348" s="3">
        <f t="shared" si="21"/>
        <v>0</v>
      </c>
    </row>
    <row r="349" spans="1:11" x14ac:dyDescent="0.35">
      <c r="A349" s="3" t="s">
        <v>2</v>
      </c>
      <c r="B349" s="3" t="str">
        <f t="shared" si="20"/>
        <v>GrandXXXtal</v>
      </c>
      <c r="C349" s="3">
        <v>146</v>
      </c>
      <c r="D349" s="3">
        <f t="shared" si="21"/>
        <v>292</v>
      </c>
    </row>
  </sheetData>
  <sheetProtection algorithmName="SHA-512" hashValue="tGOlUTwR280E517rHTkXVXn4Opx7AvdJZJth0O/prIRsyZWwirljkRZLY3rx4HLkKQ80dhpK8/7SI52hGjKrwg==" saltValue="NUjIB670uuOm5o6HAT6GdA==" spinCount="100000" sheet="1" objects="1" scenarios="1" selectLockedCells="1"/>
  <sortState xmlns:xlrd2="http://schemas.microsoft.com/office/spreadsheetml/2017/richdata2" ref="G2:I174">
    <sortCondition ref="G2:G174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7"/>
  <sheetViews>
    <sheetView topLeftCell="C1" workbookViewId="0">
      <pane ySplit="1" topLeftCell="A2" activePane="bottomLeft" state="frozen"/>
      <selection pane="bottomLeft" activeCell="C1" sqref="A1:XFD1048576"/>
    </sheetView>
  </sheetViews>
  <sheetFormatPr defaultRowHeight="14.5" x14ac:dyDescent="0.35"/>
  <cols>
    <col min="1" max="1" width="4" style="3" hidden="1" customWidth="1"/>
    <col min="2" max="2" width="9" style="3" hidden="1" customWidth="1"/>
    <col min="3" max="3" width="9.90625" style="3" customWidth="1"/>
    <col min="4" max="4" width="49.08984375" style="3" hidden="1" customWidth="1"/>
    <col min="5" max="5" width="8.36328125" style="7" bestFit="1" customWidth="1"/>
    <col min="6" max="6" width="13.36328125" style="7" bestFit="1" customWidth="1"/>
    <col min="7" max="7" width="13.36328125" style="7" customWidth="1"/>
    <col min="8" max="8" width="8" style="11" customWidth="1"/>
    <col min="9" max="9" width="8" style="3" bestFit="1" customWidth="1"/>
    <col min="10" max="10" width="8.08984375" style="3" customWidth="1"/>
    <col min="11" max="11" width="7.36328125" style="3" customWidth="1"/>
    <col min="12" max="12" width="8" style="3" customWidth="1"/>
    <col min="13" max="14" width="5" style="3" customWidth="1"/>
    <col min="15" max="15" width="10" style="3" bestFit="1" customWidth="1"/>
    <col min="16" max="16" width="8" style="3" customWidth="1"/>
    <col min="17" max="17" width="11" style="3" bestFit="1" customWidth="1"/>
    <col min="18" max="18" width="8" style="3" customWidth="1"/>
    <col min="19" max="19" width="5" style="3" customWidth="1"/>
    <col min="20" max="21" width="8" style="3" customWidth="1"/>
    <col min="22" max="22" width="5" style="3" customWidth="1"/>
    <col min="23" max="23" width="7" style="3" customWidth="1"/>
    <col min="24" max="24" width="5" style="3" customWidth="1"/>
    <col min="25" max="26" width="8" style="3" customWidth="1"/>
    <col min="27" max="27" width="5" style="3" customWidth="1"/>
    <col min="28" max="28" width="7" style="3" customWidth="1"/>
    <col min="29" max="31" width="5" style="3" customWidth="1"/>
    <col min="32" max="36" width="8" style="3" customWidth="1"/>
    <col min="37" max="37" width="5" style="3" customWidth="1"/>
    <col min="38" max="38" width="8" style="3" customWidth="1"/>
    <col min="39" max="40" width="7" style="3" customWidth="1"/>
    <col min="41" max="41" width="8" style="3" customWidth="1"/>
    <col min="42" max="44" width="5" style="3" customWidth="1"/>
    <col min="45" max="45" width="9" style="3" bestFit="1" customWidth="1"/>
    <col min="46" max="49" width="5" style="3" customWidth="1"/>
    <col min="50" max="50" width="7" style="3" customWidth="1"/>
    <col min="51" max="51" width="5" style="3" customWidth="1"/>
    <col min="52" max="52" width="8" style="3" customWidth="1"/>
    <col min="53" max="54" width="5" style="3" customWidth="1"/>
    <col min="55" max="55" width="8" style="3" customWidth="1"/>
    <col min="56" max="56" width="5" style="3" customWidth="1"/>
    <col min="57" max="58" width="8" style="3" customWidth="1"/>
    <col min="59" max="59" width="5" style="3" customWidth="1"/>
    <col min="60" max="61" width="8" style="3" customWidth="1"/>
    <col min="62" max="62" width="5" style="3" customWidth="1"/>
    <col min="63" max="64" width="8" style="3" customWidth="1"/>
    <col min="65" max="66" width="5" style="3" customWidth="1"/>
    <col min="67" max="67" width="8" style="3" customWidth="1"/>
    <col min="68" max="68" width="7" style="3" customWidth="1"/>
    <col min="69" max="69" width="5" style="3" customWidth="1"/>
    <col min="70" max="70" width="8" style="3" customWidth="1"/>
    <col min="71" max="72" width="5" style="3" customWidth="1"/>
    <col min="73" max="73" width="8" style="3" customWidth="1"/>
    <col min="74" max="78" width="5" style="3" customWidth="1"/>
    <col min="79" max="79" width="6" style="3" customWidth="1"/>
    <col min="80" max="80" width="8" style="3" customWidth="1"/>
    <col min="81" max="81" width="6" style="3" customWidth="1"/>
    <col min="82" max="82" width="8" style="3" customWidth="1"/>
    <col min="83" max="85" width="6" style="3" customWidth="1"/>
    <col min="86" max="86" width="9" style="3" bestFit="1" customWidth="1"/>
    <col min="87" max="87" width="11" style="3" bestFit="1" customWidth="1"/>
    <col min="88" max="88" width="6" style="3" customWidth="1"/>
    <col min="89" max="89" width="10" style="3" bestFit="1" customWidth="1"/>
    <col min="90" max="90" width="6" style="3" customWidth="1"/>
    <col min="91" max="91" width="9" style="3" bestFit="1" customWidth="1"/>
    <col min="92" max="92" width="6" style="3" customWidth="1"/>
    <col min="93" max="93" width="12" style="3" bestFit="1" customWidth="1"/>
    <col min="94" max="94" width="6" style="3" customWidth="1"/>
    <col min="95" max="95" width="9" style="3" bestFit="1" customWidth="1"/>
    <col min="96" max="96" width="6" style="3" customWidth="1"/>
    <col min="97" max="99" width="9" style="3" bestFit="1" customWidth="1"/>
    <col min="100" max="100" width="6" style="3" customWidth="1"/>
    <col min="101" max="101" width="12" style="3" bestFit="1" customWidth="1"/>
    <col min="102" max="102" width="8" style="3" customWidth="1"/>
    <col min="103" max="103" width="6" style="3" customWidth="1"/>
    <col min="104" max="104" width="8" style="3" customWidth="1"/>
    <col min="105" max="106" width="9" style="3" bestFit="1" customWidth="1"/>
    <col min="107" max="107" width="11" style="3" bestFit="1" customWidth="1"/>
    <col min="108" max="110" width="6" style="3" customWidth="1"/>
    <col min="111" max="111" width="9" style="3" bestFit="1" customWidth="1"/>
    <col min="112" max="113" width="6" style="3" customWidth="1"/>
    <col min="114" max="114" width="9" style="3" bestFit="1" customWidth="1"/>
    <col min="115" max="115" width="8" style="3" customWidth="1"/>
    <col min="116" max="117" width="6" style="3" customWidth="1"/>
    <col min="118" max="119" width="9" style="3" bestFit="1" customWidth="1"/>
    <col min="120" max="120" width="6" style="3" customWidth="1"/>
    <col min="121" max="121" width="9" style="3" bestFit="1" customWidth="1"/>
    <col min="122" max="122" width="6" style="3" customWidth="1"/>
    <col min="123" max="123" width="9" style="3" bestFit="1" customWidth="1"/>
    <col min="124" max="124" width="6" style="3" customWidth="1"/>
    <col min="125" max="125" width="8" style="3" customWidth="1"/>
    <col min="126" max="126" width="6" style="3" customWidth="1"/>
    <col min="127" max="127" width="9" style="3" bestFit="1" customWidth="1"/>
    <col min="128" max="128" width="11" style="3" bestFit="1" customWidth="1"/>
    <col min="129" max="129" width="6" style="3" customWidth="1"/>
    <col min="130" max="130" width="9" style="3" bestFit="1" customWidth="1"/>
    <col min="131" max="135" width="6" style="3" customWidth="1"/>
    <col min="136" max="136" width="9" style="3" bestFit="1" customWidth="1"/>
    <col min="137" max="137" width="6" style="3" customWidth="1"/>
    <col min="138" max="138" width="9" style="3" bestFit="1" customWidth="1"/>
    <col min="139" max="142" width="6" style="3" customWidth="1"/>
    <col min="143" max="143" width="9" style="3" bestFit="1" customWidth="1"/>
    <col min="144" max="145" width="6" style="3" customWidth="1"/>
    <col min="146" max="146" width="9" style="3" bestFit="1" customWidth="1"/>
    <col min="147" max="147" width="10" style="3" bestFit="1" customWidth="1"/>
    <col min="148" max="148" width="6" style="3" customWidth="1"/>
    <col min="149" max="149" width="9" style="3" bestFit="1" customWidth="1"/>
    <col min="150" max="151" width="6" style="3" customWidth="1"/>
    <col min="152" max="152" width="9" style="3" bestFit="1" customWidth="1"/>
    <col min="153" max="153" width="6" style="3" customWidth="1"/>
    <col min="154" max="154" width="9" style="3" bestFit="1" customWidth="1"/>
    <col min="155" max="155" width="6" style="3" customWidth="1"/>
    <col min="156" max="156" width="9" style="3" bestFit="1" customWidth="1"/>
    <col min="157" max="157" width="8" style="3" customWidth="1"/>
    <col min="158" max="158" width="6" style="3" customWidth="1"/>
    <col min="159" max="159" width="9" style="3" bestFit="1" customWidth="1"/>
    <col min="160" max="160" width="6" style="3" customWidth="1"/>
    <col min="161" max="161" width="9" style="3" bestFit="1" customWidth="1"/>
    <col min="162" max="162" width="6" style="3" customWidth="1"/>
    <col min="163" max="163" width="9" style="3" bestFit="1" customWidth="1"/>
    <col min="164" max="166" width="6" style="3" customWidth="1"/>
    <col min="167" max="167" width="9" style="3" bestFit="1" customWidth="1"/>
    <col min="168" max="169" width="6" style="3" customWidth="1"/>
    <col min="170" max="171" width="8" style="3" customWidth="1"/>
    <col min="172" max="172" width="11" style="3" bestFit="1" customWidth="1"/>
    <col min="173" max="173" width="9" style="3" bestFit="1" customWidth="1"/>
    <col min="174" max="175" width="6" style="3" customWidth="1"/>
    <col min="176" max="176" width="9" style="3" bestFit="1" customWidth="1"/>
    <col min="177" max="178" width="6" style="3" customWidth="1"/>
    <col min="179" max="179" width="8" style="3" customWidth="1"/>
    <col min="180" max="180" width="6" style="3" customWidth="1"/>
    <col min="181" max="181" width="8" style="3" customWidth="1"/>
    <col min="182" max="182" width="6" style="3" customWidth="1"/>
    <col min="183" max="184" width="9" style="3" bestFit="1" customWidth="1"/>
    <col min="185" max="185" width="6" style="3" customWidth="1"/>
    <col min="186" max="186" width="9" style="3" bestFit="1" customWidth="1"/>
    <col min="187" max="189" width="6" style="3" customWidth="1"/>
    <col min="190" max="191" width="9" style="3" bestFit="1" customWidth="1"/>
    <col min="192" max="193" width="6" style="3" customWidth="1"/>
    <col min="194" max="194" width="9" style="3" bestFit="1" customWidth="1"/>
    <col min="195" max="199" width="6" style="3" customWidth="1"/>
    <col min="200" max="201" width="8" style="3" customWidth="1"/>
    <col min="202" max="203" width="9" style="3" bestFit="1" customWidth="1"/>
    <col min="204" max="204" width="6" style="3" customWidth="1"/>
    <col min="205" max="205" width="8" style="3" customWidth="1"/>
    <col min="206" max="206" width="11" style="3" bestFit="1" customWidth="1"/>
    <col min="207" max="209" width="6" style="3" customWidth="1"/>
    <col min="210" max="210" width="11" style="3" bestFit="1" customWidth="1"/>
    <col min="211" max="212" width="9" style="3" bestFit="1" customWidth="1"/>
    <col min="213" max="213" width="6" style="3" customWidth="1"/>
    <col min="214" max="214" width="9" style="3" bestFit="1" customWidth="1"/>
    <col min="215" max="216" width="6" style="3" customWidth="1"/>
    <col min="217" max="218" width="9" style="3" bestFit="1" customWidth="1"/>
    <col min="219" max="219" width="6" style="3" customWidth="1"/>
    <col min="220" max="220" width="9" style="3" bestFit="1" customWidth="1"/>
    <col min="221" max="221" width="6" style="3" customWidth="1"/>
    <col min="222" max="222" width="9" style="3" bestFit="1" customWidth="1"/>
    <col min="223" max="225" width="6" style="3" customWidth="1"/>
    <col min="226" max="226" width="11" style="3" bestFit="1" customWidth="1"/>
    <col min="227" max="227" width="6" style="3" customWidth="1"/>
    <col min="228" max="228" width="8" style="3" customWidth="1"/>
    <col min="229" max="229" width="6" style="3" customWidth="1"/>
    <col min="230" max="231" width="9" style="3" bestFit="1" customWidth="1"/>
    <col min="232" max="234" width="6" style="3" customWidth="1"/>
    <col min="235" max="235" width="9" style="3" bestFit="1" customWidth="1"/>
    <col min="236" max="236" width="6" style="3" customWidth="1"/>
    <col min="237" max="237" width="9" style="3" bestFit="1" customWidth="1"/>
    <col min="238" max="239" width="6" style="3" customWidth="1"/>
    <col min="240" max="242" width="9" style="3" bestFit="1" customWidth="1"/>
    <col min="243" max="244" width="6" style="3" customWidth="1"/>
    <col min="245" max="245" width="9" style="3" bestFit="1" customWidth="1"/>
    <col min="246" max="246" width="11" style="3" bestFit="1" customWidth="1"/>
    <col min="247" max="253" width="6" style="3" customWidth="1"/>
    <col min="254" max="256" width="9" style="3" bestFit="1" customWidth="1"/>
    <col min="257" max="257" width="8" style="3" customWidth="1"/>
    <col min="258" max="258" width="6" style="3" customWidth="1"/>
    <col min="259" max="260" width="9" style="3" bestFit="1" customWidth="1"/>
    <col min="261" max="261" width="6" style="3" customWidth="1"/>
    <col min="262" max="262" width="9" style="3" bestFit="1" customWidth="1"/>
    <col min="263" max="266" width="6" style="3" customWidth="1"/>
    <col min="267" max="270" width="9" style="3" bestFit="1" customWidth="1"/>
    <col min="271" max="271" width="8" style="3" customWidth="1"/>
    <col min="272" max="272" width="9" style="3" bestFit="1" customWidth="1"/>
    <col min="273" max="276" width="6" style="3" customWidth="1"/>
    <col min="277" max="277" width="9" style="3" bestFit="1" customWidth="1"/>
    <col min="278" max="283" width="6" style="3" customWidth="1"/>
    <col min="284" max="284" width="8" style="3" customWidth="1"/>
    <col min="285" max="285" width="6" style="3" customWidth="1"/>
    <col min="286" max="287" width="9" style="3" bestFit="1" customWidth="1"/>
    <col min="288" max="291" width="6" style="3" customWidth="1"/>
    <col min="292" max="292" width="9" style="3" bestFit="1" customWidth="1"/>
    <col min="293" max="295" width="6" style="3" customWidth="1"/>
    <col min="296" max="296" width="9" style="3" bestFit="1" customWidth="1"/>
    <col min="297" max="297" width="6" style="3" customWidth="1"/>
    <col min="298" max="298" width="9" style="3" bestFit="1" customWidth="1"/>
    <col min="299" max="299" width="6" style="3" customWidth="1"/>
    <col min="300" max="300" width="8" style="3" customWidth="1"/>
    <col min="301" max="301" width="6" style="3" customWidth="1"/>
    <col min="302" max="302" width="9" style="3" bestFit="1" customWidth="1"/>
    <col min="303" max="307" width="6" style="3" customWidth="1"/>
    <col min="308" max="308" width="9" style="3" bestFit="1" customWidth="1"/>
    <col min="309" max="313" width="6" style="3" customWidth="1"/>
    <col min="314" max="314" width="9" style="3" bestFit="1" customWidth="1"/>
    <col min="315" max="315" width="6" style="3" customWidth="1"/>
    <col min="316" max="316" width="8" style="3" customWidth="1"/>
    <col min="317" max="321" width="9" style="3" bestFit="1" customWidth="1"/>
    <col min="322" max="322" width="6" style="3" customWidth="1"/>
    <col min="323" max="323" width="9" style="3" bestFit="1" customWidth="1"/>
    <col min="324" max="328" width="6" style="3" customWidth="1"/>
    <col min="329" max="329" width="9" style="3" bestFit="1" customWidth="1"/>
    <col min="330" max="333" width="6" style="3" customWidth="1"/>
    <col min="334" max="334" width="9" style="3" bestFit="1" customWidth="1"/>
    <col min="335" max="336" width="8" style="3" customWidth="1"/>
    <col min="337" max="337" width="6" style="3" customWidth="1"/>
    <col min="338" max="338" width="9" style="3" bestFit="1" customWidth="1"/>
    <col min="339" max="339" width="8" style="3" customWidth="1"/>
    <col min="340" max="344" width="6" style="3" customWidth="1"/>
    <col min="345" max="345" width="9" style="3" bestFit="1" customWidth="1"/>
    <col min="346" max="350" width="6" style="3" customWidth="1"/>
    <col min="351" max="351" width="9" style="3" bestFit="1" customWidth="1"/>
    <col min="352" max="357" width="6" style="3" customWidth="1"/>
    <col min="358" max="358" width="8" style="3" customWidth="1"/>
    <col min="359" max="360" width="6" style="3" customWidth="1"/>
    <col min="361" max="363" width="9" style="3" bestFit="1" customWidth="1"/>
    <col min="364" max="364" width="6" style="3" customWidth="1"/>
    <col min="365" max="365" width="9" style="3" bestFit="1" customWidth="1"/>
    <col min="366" max="366" width="6" style="3" customWidth="1"/>
    <col min="367" max="368" width="9" style="3" bestFit="1" customWidth="1"/>
    <col min="369" max="369" width="6" style="3" customWidth="1"/>
    <col min="370" max="371" width="9" style="3" bestFit="1" customWidth="1"/>
    <col min="372" max="372" width="6" style="3" customWidth="1"/>
    <col min="373" max="373" width="10" style="3" bestFit="1" customWidth="1"/>
    <col min="374" max="374" width="9" style="3" bestFit="1" customWidth="1"/>
    <col min="375" max="377" width="6" style="3" customWidth="1"/>
    <col min="378" max="378" width="9" style="3" bestFit="1" customWidth="1"/>
    <col min="379" max="380" width="6" style="3" customWidth="1"/>
    <col min="381" max="382" width="9" style="3" bestFit="1" customWidth="1"/>
    <col min="383" max="383" width="6" style="3" customWidth="1"/>
    <col min="384" max="384" width="9" style="3" bestFit="1" customWidth="1"/>
    <col min="385" max="385" width="6" style="3" customWidth="1"/>
    <col min="386" max="386" width="9" style="3" bestFit="1" customWidth="1"/>
    <col min="387" max="388" width="6" style="3" customWidth="1"/>
    <col min="389" max="389" width="9" style="3" bestFit="1" customWidth="1"/>
    <col min="390" max="393" width="6" style="3" customWidth="1"/>
    <col min="394" max="394" width="9" style="3" bestFit="1" customWidth="1"/>
    <col min="395" max="397" width="6" style="3" customWidth="1"/>
    <col min="398" max="399" width="9" style="3" bestFit="1" customWidth="1"/>
    <col min="400" max="400" width="6" style="3" customWidth="1"/>
    <col min="401" max="401" width="8" style="3" customWidth="1"/>
    <col min="402" max="402" width="6" style="3" customWidth="1"/>
    <col min="403" max="403" width="8" style="3" customWidth="1"/>
    <col min="404" max="405" width="6" style="3" customWidth="1"/>
    <col min="406" max="406" width="8" style="3" customWidth="1"/>
    <col min="407" max="407" width="6" style="3" customWidth="1"/>
    <col min="408" max="408" width="9" style="3" bestFit="1" customWidth="1"/>
    <col min="409" max="409" width="8" style="3" customWidth="1"/>
    <col min="410" max="410" width="6" style="3" customWidth="1"/>
    <col min="411" max="412" width="9" style="3" bestFit="1" customWidth="1"/>
    <col min="413" max="413" width="6" style="3" customWidth="1"/>
    <col min="414" max="414" width="9" style="3" bestFit="1" customWidth="1"/>
    <col min="415" max="415" width="6" style="3" customWidth="1"/>
    <col min="416" max="416" width="9" style="3" bestFit="1" customWidth="1"/>
    <col min="417" max="417" width="6" style="3" customWidth="1"/>
    <col min="418" max="418" width="9" style="3" bestFit="1" customWidth="1"/>
    <col min="419" max="419" width="6" style="3" customWidth="1"/>
    <col min="420" max="421" width="9" style="3" bestFit="1" customWidth="1"/>
    <col min="422" max="424" width="6" style="3" customWidth="1"/>
    <col min="425" max="425" width="9" style="3" bestFit="1" customWidth="1"/>
    <col min="426" max="426" width="6" style="3" customWidth="1"/>
    <col min="427" max="427" width="9" style="3" bestFit="1" customWidth="1"/>
    <col min="428" max="431" width="6" style="3" customWidth="1"/>
    <col min="432" max="433" width="9" style="3" bestFit="1" customWidth="1"/>
    <col min="434" max="439" width="6" style="3" customWidth="1"/>
    <col min="440" max="441" width="8" style="3" customWidth="1"/>
    <col min="442" max="443" width="6" style="3" customWidth="1"/>
    <col min="444" max="444" width="8" style="3" customWidth="1"/>
    <col min="445" max="445" width="9" style="3" bestFit="1" customWidth="1"/>
    <col min="446" max="446" width="6" style="3" customWidth="1"/>
    <col min="447" max="447" width="9" style="3" bestFit="1" customWidth="1"/>
    <col min="448" max="448" width="10" style="3" bestFit="1" customWidth="1"/>
    <col min="449" max="451" width="7" style="3" customWidth="1"/>
    <col min="452" max="454" width="10" style="3" bestFit="1" customWidth="1"/>
    <col min="455" max="455" width="7" style="3" customWidth="1"/>
    <col min="456" max="456" width="10" style="3" bestFit="1" customWidth="1"/>
    <col min="457" max="458" width="7" style="3" customWidth="1"/>
    <col min="459" max="459" width="9" style="3" bestFit="1" customWidth="1"/>
    <col min="460" max="460" width="7" style="3" customWidth="1"/>
    <col min="461" max="461" width="11" style="3" bestFit="1" customWidth="1"/>
    <col min="462" max="463" width="7" style="3" customWidth="1"/>
    <col min="464" max="465" width="10" style="3" bestFit="1" customWidth="1"/>
    <col min="466" max="470" width="7" style="3" customWidth="1"/>
    <col min="471" max="473" width="10" style="3" bestFit="1" customWidth="1"/>
    <col min="474" max="488" width="7" style="3" customWidth="1"/>
    <col min="489" max="491" width="10" style="3" bestFit="1" customWidth="1"/>
    <col min="492" max="494" width="9" style="3" bestFit="1" customWidth="1"/>
    <col min="495" max="497" width="7" style="3" customWidth="1"/>
    <col min="498" max="498" width="10" style="3" bestFit="1" customWidth="1"/>
    <col min="499" max="500" width="7" style="3" customWidth="1"/>
    <col min="501" max="501" width="9" style="3" bestFit="1" customWidth="1"/>
    <col min="502" max="502" width="7" style="3" customWidth="1"/>
    <col min="503" max="503" width="10" style="3" bestFit="1" customWidth="1"/>
    <col min="504" max="505" width="7" style="3" customWidth="1"/>
    <col min="506" max="506" width="9" style="3" bestFit="1" customWidth="1"/>
    <col min="507" max="507" width="10" style="3" bestFit="1" customWidth="1"/>
    <col min="508" max="513" width="7" style="3" customWidth="1"/>
    <col min="514" max="514" width="11" style="3" bestFit="1" customWidth="1"/>
    <col min="515" max="519" width="7" style="3" customWidth="1"/>
    <col min="520" max="520" width="10" style="3" bestFit="1" customWidth="1"/>
    <col min="521" max="521" width="7" style="3" customWidth="1"/>
    <col min="522" max="522" width="10" style="3" bestFit="1" customWidth="1"/>
    <col min="523" max="527" width="7" style="3" customWidth="1"/>
    <col min="528" max="528" width="9" style="3" bestFit="1" customWidth="1"/>
    <col min="529" max="530" width="7" style="3" customWidth="1"/>
    <col min="531" max="531" width="10" style="3" bestFit="1" customWidth="1"/>
    <col min="532" max="533" width="7" style="3" customWidth="1"/>
    <col min="534" max="534" width="9" style="3" bestFit="1" customWidth="1"/>
    <col min="535" max="535" width="11" style="3" bestFit="1" customWidth="1"/>
    <col min="536" max="537" width="7" style="3" customWidth="1"/>
    <col min="538" max="538" width="10" style="3" bestFit="1" customWidth="1"/>
    <col min="539" max="540" width="7" style="3" customWidth="1"/>
    <col min="541" max="541" width="9" style="3" bestFit="1" customWidth="1"/>
    <col min="542" max="542" width="7" style="3" customWidth="1"/>
    <col min="543" max="543" width="9" style="3" bestFit="1" customWidth="1"/>
    <col min="544" max="546" width="7" style="3" customWidth="1"/>
    <col min="547" max="547" width="10" style="3" bestFit="1" customWidth="1"/>
    <col min="548" max="551" width="7" style="3" customWidth="1"/>
    <col min="552" max="552" width="10" style="3" bestFit="1" customWidth="1"/>
    <col min="553" max="554" width="7" style="3" customWidth="1"/>
    <col min="555" max="555" width="10" style="3" bestFit="1" customWidth="1"/>
    <col min="556" max="556" width="7" style="3" customWidth="1"/>
    <col min="557" max="557" width="10" style="3" bestFit="1" customWidth="1"/>
    <col min="558" max="558" width="7" style="3" customWidth="1"/>
    <col min="559" max="559" width="9" style="3" bestFit="1" customWidth="1"/>
    <col min="560" max="560" width="12" style="3" bestFit="1" customWidth="1"/>
    <col min="561" max="561" width="7" style="3" customWidth="1"/>
    <col min="562" max="563" width="10" style="3" bestFit="1" customWidth="1"/>
    <col min="564" max="566" width="7" style="3" customWidth="1"/>
    <col min="567" max="567" width="9" style="3" bestFit="1" customWidth="1"/>
    <col min="568" max="569" width="7" style="3" customWidth="1"/>
    <col min="570" max="570" width="9" style="3" bestFit="1" customWidth="1"/>
    <col min="571" max="572" width="7" style="3" customWidth="1"/>
    <col min="573" max="573" width="10" style="3" bestFit="1" customWidth="1"/>
    <col min="574" max="576" width="7" style="3" customWidth="1"/>
    <col min="577" max="577" width="10" style="3" bestFit="1" customWidth="1"/>
    <col min="578" max="578" width="9" style="3" bestFit="1" customWidth="1"/>
    <col min="579" max="583" width="7" style="3" customWidth="1"/>
    <col min="584" max="584" width="12" style="3" bestFit="1" customWidth="1"/>
    <col min="585" max="585" width="7" style="3" customWidth="1"/>
    <col min="586" max="586" width="10" style="3" bestFit="1" customWidth="1"/>
    <col min="587" max="587" width="12" style="3" bestFit="1" customWidth="1"/>
    <col min="588" max="588" width="7" style="3" customWidth="1"/>
    <col min="589" max="589" width="9" style="3" bestFit="1" customWidth="1"/>
    <col min="590" max="591" width="10" style="3" bestFit="1" customWidth="1"/>
    <col min="592" max="593" width="11" style="3" bestFit="1" customWidth="1"/>
    <col min="594" max="594" width="8" style="3" customWidth="1"/>
    <col min="595" max="595" width="11" style="3" bestFit="1" customWidth="1"/>
    <col min="596" max="596" width="12" style="3" bestFit="1" customWidth="1"/>
    <col min="597" max="597" width="10" style="3" bestFit="1" customWidth="1"/>
    <col min="598" max="599" width="11" style="3" bestFit="1" customWidth="1"/>
    <col min="600" max="601" width="8" style="3" customWidth="1"/>
    <col min="602" max="602" width="11" style="3" bestFit="1" customWidth="1"/>
    <col min="603" max="603" width="12" style="3" bestFit="1" customWidth="1"/>
    <col min="604" max="606" width="11" style="3" bestFit="1" customWidth="1"/>
    <col min="607" max="607" width="12" style="3" bestFit="1" customWidth="1"/>
    <col min="608" max="609" width="11" style="3" bestFit="1" customWidth="1"/>
    <col min="610" max="610" width="10" style="3" bestFit="1" customWidth="1"/>
    <col min="611" max="611" width="11" style="3" bestFit="1" customWidth="1"/>
    <col min="612" max="612" width="12" style="3" bestFit="1" customWidth="1"/>
    <col min="613" max="613" width="11" style="3" bestFit="1" customWidth="1"/>
    <col min="614" max="614" width="10" style="3" bestFit="1" customWidth="1"/>
    <col min="615" max="616" width="11" style="3" bestFit="1" customWidth="1"/>
    <col min="617" max="617" width="10" style="3" bestFit="1" customWidth="1"/>
    <col min="618" max="618" width="12" style="3" bestFit="1" customWidth="1"/>
    <col min="619" max="619" width="8.36328125" style="3" customWidth="1"/>
    <col min="620" max="620" width="7" style="3" customWidth="1"/>
    <col min="621" max="621" width="15" style="3" bestFit="1" customWidth="1"/>
    <col min="622" max="624" width="2" style="3" customWidth="1"/>
    <col min="625" max="628" width="3" style="3" customWidth="1"/>
    <col min="629" max="629" width="9" style="3" bestFit="1" customWidth="1"/>
    <col min="630" max="632" width="4" style="3" customWidth="1"/>
    <col min="633" max="633" width="10" style="3" bestFit="1" customWidth="1"/>
    <col min="634" max="634" width="4" style="3" customWidth="1"/>
    <col min="635" max="635" width="7" style="3" customWidth="1"/>
    <col min="636" max="636" width="10" style="3" bestFit="1" customWidth="1"/>
    <col min="637" max="637" width="5" style="3" customWidth="1"/>
    <col min="638" max="638" width="8" style="3" customWidth="1"/>
    <col min="639" max="640" width="7" style="3" customWidth="1"/>
    <col min="641" max="642" width="8" style="3" customWidth="1"/>
    <col min="643" max="643" width="5" style="3" customWidth="1"/>
    <col min="644" max="645" width="8" style="3" customWidth="1"/>
    <col min="646" max="646" width="7" style="3" customWidth="1"/>
    <col min="647" max="647" width="5" style="3" customWidth="1"/>
    <col min="648" max="648" width="8" style="3" customWidth="1"/>
    <col min="649" max="649" width="5" style="3" customWidth="1"/>
    <col min="650" max="650" width="12" style="3" bestFit="1" customWidth="1"/>
    <col min="651" max="651" width="5" style="3" customWidth="1"/>
    <col min="652" max="652" width="8" style="3" customWidth="1"/>
    <col min="653" max="654" width="5" style="3" customWidth="1"/>
    <col min="655" max="655" width="9" style="3" bestFit="1" customWidth="1"/>
    <col min="656" max="656" width="8" style="3" customWidth="1"/>
    <col min="657" max="659" width="5" style="3" customWidth="1"/>
    <col min="660" max="660" width="8" style="3" customWidth="1"/>
    <col min="661" max="662" width="5" style="3" customWidth="1"/>
    <col min="663" max="663" width="8" style="3" customWidth="1"/>
    <col min="664" max="666" width="5" style="3" customWidth="1"/>
    <col min="667" max="667" width="7" style="3" customWidth="1"/>
    <col min="668" max="668" width="8" style="3" customWidth="1"/>
    <col min="669" max="670" width="5" style="3" customWidth="1"/>
    <col min="671" max="672" width="8" style="3" customWidth="1"/>
    <col min="673" max="675" width="5" style="3" customWidth="1"/>
    <col min="676" max="676" width="8" style="3" customWidth="1"/>
    <col min="677" max="677" width="5" style="3" customWidth="1"/>
    <col min="678" max="679" width="7" style="3" customWidth="1"/>
    <col min="680" max="683" width="5" style="3" customWidth="1"/>
    <col min="684" max="684" width="10" style="3" bestFit="1" customWidth="1"/>
    <col min="685" max="685" width="5" style="3" customWidth="1"/>
    <col min="686" max="686" width="10" style="3" bestFit="1" customWidth="1"/>
    <col min="687" max="687" width="8" style="3" customWidth="1"/>
    <col min="688" max="688" width="11" style="3" bestFit="1" customWidth="1"/>
    <col min="689" max="689" width="8" style="3" customWidth="1"/>
    <col min="690" max="690" width="5" style="3" customWidth="1"/>
    <col min="691" max="692" width="8" style="3" customWidth="1"/>
    <col min="693" max="693" width="5" style="3" customWidth="1"/>
    <col min="694" max="694" width="7" style="3" customWidth="1"/>
    <col min="695" max="695" width="5" style="3" customWidth="1"/>
    <col min="696" max="697" width="8" style="3" customWidth="1"/>
    <col min="698" max="698" width="5" style="3" customWidth="1"/>
    <col min="699" max="699" width="7" style="3" customWidth="1"/>
    <col min="700" max="702" width="5" style="3" customWidth="1"/>
    <col min="703" max="707" width="8" style="3" customWidth="1"/>
    <col min="708" max="708" width="5" style="3" customWidth="1"/>
    <col min="709" max="709" width="8" style="3" customWidth="1"/>
    <col min="710" max="711" width="7" style="3" customWidth="1"/>
    <col min="712" max="712" width="8" style="3" customWidth="1"/>
    <col min="713" max="715" width="5" style="3" customWidth="1"/>
    <col min="716" max="716" width="9" style="3" bestFit="1" customWidth="1"/>
    <col min="717" max="720" width="5" style="3" customWidth="1"/>
    <col min="721" max="721" width="7" style="3" customWidth="1"/>
    <col min="722" max="722" width="5" style="3" customWidth="1"/>
    <col min="723" max="723" width="8" style="3" customWidth="1"/>
    <col min="724" max="725" width="5" style="3" customWidth="1"/>
    <col min="726" max="726" width="8" style="3" customWidth="1"/>
    <col min="727" max="727" width="5" style="3" customWidth="1"/>
    <col min="728" max="729" width="8" style="3" customWidth="1"/>
    <col min="730" max="730" width="5" style="3" customWidth="1"/>
    <col min="731" max="732" width="8" style="3" customWidth="1"/>
    <col min="733" max="733" width="5" style="3" customWidth="1"/>
    <col min="734" max="735" width="8" style="3" customWidth="1"/>
    <col min="736" max="737" width="5" style="3" customWidth="1"/>
    <col min="738" max="738" width="8" style="3" customWidth="1"/>
    <col min="739" max="739" width="7" style="3" customWidth="1"/>
    <col min="740" max="740" width="5" style="3" customWidth="1"/>
    <col min="741" max="741" width="8" style="3" customWidth="1"/>
    <col min="742" max="743" width="5" style="3" customWidth="1"/>
    <col min="744" max="744" width="8" style="3" customWidth="1"/>
    <col min="745" max="749" width="5" style="3" customWidth="1"/>
    <col min="750" max="750" width="6" style="3" customWidth="1"/>
    <col min="751" max="751" width="8" style="3" customWidth="1"/>
    <col min="752" max="752" width="6" style="3" customWidth="1"/>
    <col min="753" max="753" width="8" style="3" customWidth="1"/>
    <col min="754" max="756" width="6" style="3" customWidth="1"/>
    <col min="757" max="757" width="9" style="3" bestFit="1" customWidth="1"/>
    <col min="758" max="758" width="11" style="3" bestFit="1" customWidth="1"/>
    <col min="759" max="759" width="6" style="3" customWidth="1"/>
    <col min="760" max="760" width="10" style="3" bestFit="1" customWidth="1"/>
    <col min="761" max="761" width="6" style="3" customWidth="1"/>
    <col min="762" max="762" width="9" style="3" bestFit="1" customWidth="1"/>
    <col min="763" max="763" width="6" style="3" customWidth="1"/>
    <col min="764" max="764" width="12" style="3" bestFit="1" customWidth="1"/>
    <col min="765" max="765" width="6" style="3" customWidth="1"/>
    <col min="766" max="766" width="9" style="3" bestFit="1" customWidth="1"/>
    <col min="767" max="767" width="6" style="3" customWidth="1"/>
    <col min="768" max="770" width="9" style="3" bestFit="1" customWidth="1"/>
    <col min="771" max="771" width="6" style="3" customWidth="1"/>
    <col min="772" max="772" width="12" style="3" bestFit="1" customWidth="1"/>
    <col min="773" max="773" width="8" style="3" customWidth="1"/>
    <col min="774" max="774" width="6" style="3" customWidth="1"/>
    <col min="775" max="775" width="8" style="3" customWidth="1"/>
    <col min="776" max="777" width="9" style="3" bestFit="1" customWidth="1"/>
    <col min="778" max="778" width="11" style="3" bestFit="1" customWidth="1"/>
    <col min="779" max="781" width="6" style="3" customWidth="1"/>
    <col min="782" max="782" width="9" style="3" bestFit="1" customWidth="1"/>
    <col min="783" max="784" width="6" style="3" customWidth="1"/>
    <col min="785" max="785" width="9" style="3" bestFit="1" customWidth="1"/>
    <col min="786" max="786" width="8" style="3" customWidth="1"/>
    <col min="787" max="788" width="6" style="3" customWidth="1"/>
    <col min="789" max="790" width="9" style="3" bestFit="1" customWidth="1"/>
    <col min="791" max="791" width="6" style="3" customWidth="1"/>
    <col min="792" max="792" width="9" style="3" bestFit="1" customWidth="1"/>
    <col min="793" max="793" width="6" style="3" customWidth="1"/>
    <col min="794" max="794" width="9" style="3" bestFit="1" customWidth="1"/>
    <col min="795" max="795" width="6" style="3" customWidth="1"/>
    <col min="796" max="796" width="8" style="3" customWidth="1"/>
    <col min="797" max="797" width="6" style="3" customWidth="1"/>
    <col min="798" max="798" width="9" style="3" bestFit="1" customWidth="1"/>
    <col min="799" max="799" width="11" style="3" bestFit="1" customWidth="1"/>
    <col min="800" max="800" width="6" style="3" customWidth="1"/>
    <col min="801" max="801" width="9" style="3" bestFit="1" customWidth="1"/>
    <col min="802" max="806" width="6" style="3" customWidth="1"/>
    <col min="807" max="807" width="9" style="3" bestFit="1" customWidth="1"/>
    <col min="808" max="808" width="6" style="3" customWidth="1"/>
    <col min="809" max="809" width="9" style="3" bestFit="1" customWidth="1"/>
    <col min="810" max="813" width="6" style="3" customWidth="1"/>
    <col min="814" max="814" width="9" style="3" bestFit="1" customWidth="1"/>
    <col min="815" max="816" width="6" style="3" customWidth="1"/>
    <col min="817" max="817" width="9" style="3" bestFit="1" customWidth="1"/>
    <col min="818" max="818" width="10" style="3" bestFit="1" customWidth="1"/>
    <col min="819" max="819" width="6" style="3" customWidth="1"/>
    <col min="820" max="820" width="9" style="3" bestFit="1" customWidth="1"/>
    <col min="821" max="822" width="6" style="3" customWidth="1"/>
    <col min="823" max="823" width="9" style="3" bestFit="1" customWidth="1"/>
    <col min="824" max="824" width="6" style="3" customWidth="1"/>
    <col min="825" max="825" width="9" style="3" bestFit="1" customWidth="1"/>
    <col min="826" max="826" width="6" style="3" customWidth="1"/>
    <col min="827" max="827" width="9" style="3" bestFit="1" customWidth="1"/>
    <col min="828" max="828" width="8" style="3" customWidth="1"/>
    <col min="829" max="829" width="6" style="3" customWidth="1"/>
    <col min="830" max="830" width="9" style="3" bestFit="1" customWidth="1"/>
    <col min="831" max="831" width="6" style="3" customWidth="1"/>
    <col min="832" max="832" width="9" style="3" bestFit="1" customWidth="1"/>
    <col min="833" max="833" width="6" style="3" customWidth="1"/>
    <col min="834" max="834" width="9" style="3" bestFit="1" customWidth="1"/>
    <col min="835" max="837" width="6" style="3" customWidth="1"/>
    <col min="838" max="838" width="9" style="3" bestFit="1" customWidth="1"/>
    <col min="839" max="840" width="6" style="3" customWidth="1"/>
    <col min="841" max="842" width="8" style="3" customWidth="1"/>
    <col min="843" max="843" width="11" style="3" bestFit="1" customWidth="1"/>
    <col min="844" max="844" width="9" style="3" bestFit="1" customWidth="1"/>
    <col min="845" max="846" width="6" style="3" customWidth="1"/>
    <col min="847" max="847" width="9" style="3" bestFit="1" customWidth="1"/>
    <col min="848" max="849" width="6" style="3" customWidth="1"/>
    <col min="850" max="850" width="8" style="3" customWidth="1"/>
    <col min="851" max="851" width="6" style="3" customWidth="1"/>
    <col min="852" max="852" width="8" style="3" customWidth="1"/>
    <col min="853" max="853" width="6" style="3" customWidth="1"/>
    <col min="854" max="855" width="9" style="3" bestFit="1" customWidth="1"/>
    <col min="856" max="856" width="6" style="3" customWidth="1"/>
    <col min="857" max="857" width="9" style="3" bestFit="1" customWidth="1"/>
    <col min="858" max="860" width="6" style="3" customWidth="1"/>
    <col min="861" max="862" width="9" style="3" bestFit="1" customWidth="1"/>
    <col min="863" max="864" width="6" style="3" customWidth="1"/>
    <col min="865" max="865" width="9" style="3" bestFit="1" customWidth="1"/>
    <col min="866" max="870" width="6" style="3" customWidth="1"/>
    <col min="871" max="872" width="8" style="3" customWidth="1"/>
    <col min="873" max="874" width="9" style="3" bestFit="1" customWidth="1"/>
    <col min="875" max="875" width="6" style="3" customWidth="1"/>
    <col min="876" max="876" width="8" style="3" customWidth="1"/>
    <col min="877" max="877" width="11" style="3" bestFit="1" customWidth="1"/>
    <col min="878" max="880" width="6" style="3" customWidth="1"/>
    <col min="881" max="881" width="11" style="3" bestFit="1" customWidth="1"/>
    <col min="882" max="883" width="9" style="3" bestFit="1" customWidth="1"/>
    <col min="884" max="884" width="6" style="3" customWidth="1"/>
    <col min="885" max="885" width="9" style="3" bestFit="1" customWidth="1"/>
    <col min="886" max="887" width="6" style="3" customWidth="1"/>
    <col min="888" max="889" width="9" style="3" bestFit="1" customWidth="1"/>
    <col min="890" max="890" width="6" style="3" customWidth="1"/>
    <col min="891" max="891" width="9" style="3" bestFit="1" customWidth="1"/>
    <col min="892" max="892" width="6" style="3" customWidth="1"/>
    <col min="893" max="893" width="9" style="3" bestFit="1" customWidth="1"/>
    <col min="894" max="896" width="6" style="3" customWidth="1"/>
    <col min="897" max="897" width="11" style="3" bestFit="1" customWidth="1"/>
    <col min="898" max="898" width="6" style="3" customWidth="1"/>
    <col min="899" max="899" width="8" style="3" customWidth="1"/>
    <col min="900" max="900" width="6" style="3" customWidth="1"/>
    <col min="901" max="902" width="9" style="3" bestFit="1" customWidth="1"/>
    <col min="903" max="905" width="6" style="3" customWidth="1"/>
    <col min="906" max="906" width="9" style="3" bestFit="1" customWidth="1"/>
    <col min="907" max="907" width="6" style="3" customWidth="1"/>
    <col min="908" max="908" width="9" style="3" bestFit="1" customWidth="1"/>
    <col min="909" max="910" width="6" style="3" customWidth="1"/>
    <col min="911" max="913" width="9" style="3" bestFit="1" customWidth="1"/>
    <col min="914" max="915" width="6" style="3" customWidth="1"/>
    <col min="916" max="916" width="9" style="3" bestFit="1" customWidth="1"/>
    <col min="917" max="917" width="11" style="3" bestFit="1" customWidth="1"/>
    <col min="918" max="924" width="6" style="3" customWidth="1"/>
    <col min="925" max="927" width="9" style="3" bestFit="1" customWidth="1"/>
    <col min="928" max="928" width="8" style="3" customWidth="1"/>
    <col min="929" max="929" width="6" style="3" customWidth="1"/>
    <col min="930" max="931" width="9" style="3" bestFit="1" customWidth="1"/>
    <col min="932" max="932" width="6" style="3" customWidth="1"/>
    <col min="933" max="933" width="9" style="3" bestFit="1" customWidth="1"/>
    <col min="934" max="937" width="6" style="3" customWidth="1"/>
    <col min="938" max="941" width="9" style="3" bestFit="1" customWidth="1"/>
    <col min="942" max="942" width="8" style="3" customWidth="1"/>
    <col min="943" max="943" width="9" style="3" bestFit="1" customWidth="1"/>
    <col min="944" max="947" width="6" style="3" customWidth="1"/>
    <col min="948" max="948" width="9" style="3" bestFit="1" customWidth="1"/>
    <col min="949" max="954" width="6" style="3" customWidth="1"/>
    <col min="955" max="955" width="8" style="3" customWidth="1"/>
    <col min="956" max="956" width="6" style="3" customWidth="1"/>
    <col min="957" max="958" width="9" style="3" bestFit="1" customWidth="1"/>
    <col min="959" max="962" width="6" style="3" customWidth="1"/>
    <col min="963" max="963" width="9" style="3" bestFit="1" customWidth="1"/>
    <col min="964" max="966" width="6" style="3" customWidth="1"/>
    <col min="967" max="967" width="9" style="3" bestFit="1" customWidth="1"/>
    <col min="968" max="968" width="6" style="3" customWidth="1"/>
    <col min="969" max="969" width="9" style="3" bestFit="1" customWidth="1"/>
    <col min="970" max="970" width="6" style="3" customWidth="1"/>
    <col min="971" max="971" width="8" style="3" customWidth="1"/>
    <col min="972" max="972" width="6" style="3" customWidth="1"/>
    <col min="973" max="973" width="9" style="3" bestFit="1" customWidth="1"/>
    <col min="974" max="978" width="6" style="3" customWidth="1"/>
    <col min="979" max="979" width="9" style="3" bestFit="1" customWidth="1"/>
    <col min="980" max="984" width="6" style="3" customWidth="1"/>
    <col min="985" max="985" width="9" style="3" bestFit="1" customWidth="1"/>
    <col min="986" max="986" width="6" style="3" customWidth="1"/>
    <col min="987" max="987" width="8" style="3" customWidth="1"/>
    <col min="988" max="992" width="9" style="3" bestFit="1" customWidth="1"/>
    <col min="993" max="993" width="6" style="3" customWidth="1"/>
    <col min="994" max="994" width="9" style="3" bestFit="1" customWidth="1"/>
    <col min="995" max="999" width="6" style="3" customWidth="1"/>
    <col min="1000" max="1000" width="9" style="3" bestFit="1" customWidth="1"/>
    <col min="1001" max="1004" width="6" style="3" customWidth="1"/>
    <col min="1005" max="1005" width="9" style="3" bestFit="1" customWidth="1"/>
    <col min="1006" max="1007" width="8" style="3" customWidth="1"/>
    <col min="1008" max="1008" width="6" style="3" customWidth="1"/>
    <col min="1009" max="1009" width="9" style="3" bestFit="1" customWidth="1"/>
    <col min="1010" max="1010" width="8" style="3" customWidth="1"/>
    <col min="1011" max="1015" width="6" style="3" customWidth="1"/>
    <col min="1016" max="1016" width="9" style="3" bestFit="1" customWidth="1"/>
    <col min="1017" max="1021" width="6" style="3" customWidth="1"/>
    <col min="1022" max="1022" width="9" style="3" bestFit="1" customWidth="1"/>
    <col min="1023" max="1028" width="6" style="3" customWidth="1"/>
    <col min="1029" max="1029" width="8" style="3" customWidth="1"/>
    <col min="1030" max="1031" width="6" style="3" customWidth="1"/>
    <col min="1032" max="1034" width="9" style="3" bestFit="1" customWidth="1"/>
    <col min="1035" max="1035" width="6" style="3" customWidth="1"/>
    <col min="1036" max="1036" width="9" style="3" bestFit="1" customWidth="1"/>
    <col min="1037" max="1037" width="6" style="3" customWidth="1"/>
    <col min="1038" max="1039" width="9" style="3" bestFit="1" customWidth="1"/>
    <col min="1040" max="1040" width="6" style="3" customWidth="1"/>
    <col min="1041" max="1042" width="9" style="3" bestFit="1" customWidth="1"/>
    <col min="1043" max="1043" width="6" style="3" customWidth="1"/>
    <col min="1044" max="1044" width="10" style="3" bestFit="1" customWidth="1"/>
    <col min="1045" max="1045" width="9" style="3" bestFit="1" customWidth="1"/>
    <col min="1046" max="1048" width="6" style="3" customWidth="1"/>
    <col min="1049" max="1049" width="9" style="3" bestFit="1" customWidth="1"/>
    <col min="1050" max="1051" width="6" style="3" customWidth="1"/>
    <col min="1052" max="1053" width="9" style="3" bestFit="1" customWidth="1"/>
    <col min="1054" max="1054" width="6" style="3" customWidth="1"/>
    <col min="1055" max="1055" width="9" style="3" bestFit="1" customWidth="1"/>
    <col min="1056" max="1056" width="6" style="3" customWidth="1"/>
    <col min="1057" max="1057" width="9" style="3" bestFit="1" customWidth="1"/>
    <col min="1058" max="1059" width="6" style="3" customWidth="1"/>
    <col min="1060" max="1060" width="9" style="3" bestFit="1" customWidth="1"/>
    <col min="1061" max="1064" width="6" style="3" customWidth="1"/>
    <col min="1065" max="1065" width="9" style="3" bestFit="1" customWidth="1"/>
    <col min="1066" max="1068" width="6" style="3" customWidth="1"/>
    <col min="1069" max="1070" width="9" style="3" bestFit="1" customWidth="1"/>
    <col min="1071" max="1071" width="6" style="3" customWidth="1"/>
    <col min="1072" max="1072" width="8" style="3" customWidth="1"/>
    <col min="1073" max="1073" width="6" style="3" customWidth="1"/>
    <col min="1074" max="1074" width="8" style="3" customWidth="1"/>
    <col min="1075" max="1076" width="6" style="3" customWidth="1"/>
    <col min="1077" max="1077" width="8" style="3" customWidth="1"/>
    <col min="1078" max="1078" width="6" style="3" customWidth="1"/>
    <col min="1079" max="1079" width="9" style="3" bestFit="1" customWidth="1"/>
    <col min="1080" max="1080" width="8" style="3" customWidth="1"/>
    <col min="1081" max="1081" width="6" style="3" customWidth="1"/>
    <col min="1082" max="1083" width="9" style="3" bestFit="1" customWidth="1"/>
    <col min="1084" max="1084" width="6" style="3" customWidth="1"/>
    <col min="1085" max="1085" width="9" style="3" bestFit="1" customWidth="1"/>
    <col min="1086" max="1086" width="6" style="3" customWidth="1"/>
    <col min="1087" max="1087" width="9" style="3" bestFit="1" customWidth="1"/>
    <col min="1088" max="1088" width="6" style="3" customWidth="1"/>
    <col min="1089" max="1089" width="9" style="3" bestFit="1" customWidth="1"/>
    <col min="1090" max="1090" width="6" style="3" customWidth="1"/>
    <col min="1091" max="1092" width="9" style="3" bestFit="1" customWidth="1"/>
    <col min="1093" max="1095" width="6" style="3" customWidth="1"/>
    <col min="1096" max="1096" width="9" style="3" bestFit="1" customWidth="1"/>
    <col min="1097" max="1097" width="6" style="3" customWidth="1"/>
    <col min="1098" max="1098" width="9" style="3" bestFit="1" customWidth="1"/>
    <col min="1099" max="1102" width="6" style="3" customWidth="1"/>
    <col min="1103" max="1104" width="9" style="3" bestFit="1" customWidth="1"/>
    <col min="1105" max="1110" width="6" style="3" customWidth="1"/>
    <col min="1111" max="1112" width="8" style="3" customWidth="1"/>
    <col min="1113" max="1114" width="6" style="3" customWidth="1"/>
    <col min="1115" max="1115" width="8" style="3" customWidth="1"/>
    <col min="1116" max="1116" width="9" style="3" bestFit="1" customWidth="1"/>
    <col min="1117" max="1117" width="6" style="3" customWidth="1"/>
    <col min="1118" max="1118" width="9" style="3" bestFit="1" customWidth="1"/>
    <col min="1119" max="1119" width="10" style="3" bestFit="1" customWidth="1"/>
    <col min="1120" max="1122" width="7" style="3" customWidth="1"/>
    <col min="1123" max="1125" width="10" style="3" bestFit="1" customWidth="1"/>
    <col min="1126" max="1126" width="7" style="3" customWidth="1"/>
    <col min="1127" max="1127" width="10" style="3" bestFit="1" customWidth="1"/>
    <col min="1128" max="1129" width="7" style="3" customWidth="1"/>
    <col min="1130" max="1130" width="9" style="3" bestFit="1" customWidth="1"/>
    <col min="1131" max="1131" width="7" style="3" customWidth="1"/>
    <col min="1132" max="1132" width="11" style="3" bestFit="1" customWidth="1"/>
    <col min="1133" max="1134" width="7" style="3" customWidth="1"/>
    <col min="1135" max="1136" width="10" style="3" bestFit="1" customWidth="1"/>
    <col min="1137" max="1141" width="7" style="3" customWidth="1"/>
    <col min="1142" max="1144" width="10" style="3" bestFit="1" customWidth="1"/>
    <col min="1145" max="1159" width="7" style="3" customWidth="1"/>
    <col min="1160" max="1162" width="10" style="3" bestFit="1" customWidth="1"/>
    <col min="1163" max="1165" width="9" style="3" bestFit="1" customWidth="1"/>
    <col min="1166" max="1168" width="7" style="3" customWidth="1"/>
    <col min="1169" max="1169" width="10" style="3" bestFit="1" customWidth="1"/>
    <col min="1170" max="1171" width="7" style="3" customWidth="1"/>
    <col min="1172" max="1172" width="9" style="3" bestFit="1" customWidth="1"/>
    <col min="1173" max="1173" width="7" style="3" customWidth="1"/>
    <col min="1174" max="1174" width="10" style="3" bestFit="1" customWidth="1"/>
    <col min="1175" max="1176" width="7" style="3" customWidth="1"/>
    <col min="1177" max="1177" width="9" style="3" bestFit="1" customWidth="1"/>
    <col min="1178" max="1178" width="10" style="3" bestFit="1" customWidth="1"/>
    <col min="1179" max="1184" width="7" style="3" customWidth="1"/>
    <col min="1185" max="1185" width="11" style="3" bestFit="1" customWidth="1"/>
    <col min="1186" max="1190" width="7" style="3" customWidth="1"/>
    <col min="1191" max="1191" width="10" style="3" bestFit="1" customWidth="1"/>
    <col min="1192" max="1192" width="7" style="3" customWidth="1"/>
    <col min="1193" max="1193" width="10" style="3" bestFit="1" customWidth="1"/>
    <col min="1194" max="1198" width="7" style="3" customWidth="1"/>
    <col min="1199" max="1199" width="9" style="3" bestFit="1" customWidth="1"/>
    <col min="1200" max="1201" width="7" style="3" customWidth="1"/>
    <col min="1202" max="1202" width="10" style="3" bestFit="1" customWidth="1"/>
    <col min="1203" max="1204" width="7" style="3" customWidth="1"/>
    <col min="1205" max="1205" width="9" style="3" bestFit="1" customWidth="1"/>
    <col min="1206" max="1206" width="11" style="3" bestFit="1" customWidth="1"/>
    <col min="1207" max="1208" width="7" style="3" customWidth="1"/>
    <col min="1209" max="1209" width="10" style="3" bestFit="1" customWidth="1"/>
    <col min="1210" max="1211" width="7" style="3" customWidth="1"/>
    <col min="1212" max="1212" width="9" style="3" bestFit="1" customWidth="1"/>
    <col min="1213" max="1213" width="7" style="3" customWidth="1"/>
    <col min="1214" max="1214" width="9" style="3" bestFit="1" customWidth="1"/>
    <col min="1215" max="1217" width="7" style="3" customWidth="1"/>
    <col min="1218" max="1218" width="10" style="3" bestFit="1" customWidth="1"/>
    <col min="1219" max="1222" width="7" style="3" customWidth="1"/>
    <col min="1223" max="1223" width="10" style="3" bestFit="1" customWidth="1"/>
    <col min="1224" max="1225" width="7" style="3" customWidth="1"/>
    <col min="1226" max="1226" width="10" style="3" bestFit="1" customWidth="1"/>
    <col min="1227" max="1227" width="7" style="3" customWidth="1"/>
    <col min="1228" max="1228" width="10" style="3" bestFit="1" customWidth="1"/>
    <col min="1229" max="1229" width="7" style="3" customWidth="1"/>
    <col min="1230" max="1230" width="9" style="3" bestFit="1" customWidth="1"/>
    <col min="1231" max="1231" width="12" style="3" bestFit="1" customWidth="1"/>
    <col min="1232" max="1232" width="7" style="3" customWidth="1"/>
    <col min="1233" max="1234" width="10" style="3" bestFit="1" customWidth="1"/>
    <col min="1235" max="1237" width="7" style="3" customWidth="1"/>
    <col min="1238" max="1238" width="9" style="3" bestFit="1" customWidth="1"/>
    <col min="1239" max="1240" width="7" style="3" customWidth="1"/>
    <col min="1241" max="1241" width="9" style="3" bestFit="1" customWidth="1"/>
    <col min="1242" max="1243" width="7" style="3" customWidth="1"/>
    <col min="1244" max="1244" width="10" style="3" bestFit="1" customWidth="1"/>
    <col min="1245" max="1247" width="7" style="3" customWidth="1"/>
    <col min="1248" max="1248" width="10" style="3" bestFit="1" customWidth="1"/>
    <col min="1249" max="1249" width="9" style="3" bestFit="1" customWidth="1"/>
    <col min="1250" max="1254" width="7" style="3" customWidth="1"/>
    <col min="1255" max="1255" width="12" style="3" bestFit="1" customWidth="1"/>
    <col min="1256" max="1256" width="7" style="3" customWidth="1"/>
    <col min="1257" max="1257" width="10" style="3" bestFit="1" customWidth="1"/>
    <col min="1258" max="1258" width="12" style="3" bestFit="1" customWidth="1"/>
    <col min="1259" max="1259" width="7" style="3" customWidth="1"/>
    <col min="1260" max="1260" width="9" style="3" bestFit="1" customWidth="1"/>
    <col min="1261" max="1262" width="10" style="3" bestFit="1" customWidth="1"/>
    <col min="1263" max="1264" width="11" style="3" bestFit="1" customWidth="1"/>
    <col min="1265" max="1265" width="8" style="3" customWidth="1"/>
    <col min="1266" max="1266" width="11" style="3" bestFit="1" customWidth="1"/>
    <col min="1267" max="1267" width="12" style="3" bestFit="1" customWidth="1"/>
    <col min="1268" max="1268" width="10" style="3" bestFit="1" customWidth="1"/>
    <col min="1269" max="1270" width="11" style="3" bestFit="1" customWidth="1"/>
    <col min="1271" max="1272" width="8" style="3" customWidth="1"/>
    <col min="1273" max="1273" width="11" style="3" bestFit="1" customWidth="1"/>
    <col min="1274" max="1274" width="12" style="3" bestFit="1" customWidth="1"/>
    <col min="1275" max="1277" width="11" style="3" bestFit="1" customWidth="1"/>
    <col min="1278" max="1278" width="12" style="3" bestFit="1" customWidth="1"/>
    <col min="1279" max="1280" width="11" style="3" bestFit="1" customWidth="1"/>
    <col min="1281" max="1281" width="10" style="3" bestFit="1" customWidth="1"/>
    <col min="1282" max="1282" width="11" style="3" bestFit="1" customWidth="1"/>
    <col min="1283" max="1283" width="12" style="3" bestFit="1" customWidth="1"/>
    <col min="1284" max="1284" width="11" style="3" bestFit="1" customWidth="1"/>
    <col min="1285" max="1285" width="10" style="3" bestFit="1" customWidth="1"/>
    <col min="1286" max="1287" width="11" style="3" bestFit="1" customWidth="1"/>
    <col min="1288" max="1288" width="10" style="3" bestFit="1" customWidth="1"/>
    <col min="1289" max="1289" width="12" style="3" bestFit="1" customWidth="1"/>
    <col min="1290" max="1290" width="8.36328125" style="3" customWidth="1"/>
    <col min="1291" max="1291" width="7" style="3" customWidth="1"/>
    <col min="1292" max="1292" width="18.36328125" style="3" bestFit="1" customWidth="1"/>
    <col min="1293" max="1295" width="2" style="3" customWidth="1"/>
    <col min="1296" max="1299" width="3" style="3" customWidth="1"/>
    <col min="1300" max="1300" width="9" style="3" bestFit="1" customWidth="1"/>
    <col min="1301" max="1303" width="4" style="3" customWidth="1"/>
    <col min="1304" max="1304" width="10" style="3" bestFit="1" customWidth="1"/>
    <col min="1305" max="1305" width="4" style="3" customWidth="1"/>
    <col min="1306" max="1306" width="7" style="3" customWidth="1"/>
    <col min="1307" max="1307" width="10" style="3" bestFit="1" customWidth="1"/>
    <col min="1308" max="1308" width="5" style="3" customWidth="1"/>
    <col min="1309" max="1309" width="8" style="3" customWidth="1"/>
    <col min="1310" max="1311" width="7" style="3" customWidth="1"/>
    <col min="1312" max="1313" width="8" style="3" customWidth="1"/>
    <col min="1314" max="1314" width="5" style="3" customWidth="1"/>
    <col min="1315" max="1316" width="8" style="3" customWidth="1"/>
    <col min="1317" max="1317" width="7" style="3" customWidth="1"/>
    <col min="1318" max="1318" width="5" style="3" customWidth="1"/>
    <col min="1319" max="1319" width="8" style="3" customWidth="1"/>
    <col min="1320" max="1320" width="5" style="3" customWidth="1"/>
    <col min="1321" max="1321" width="12" style="3" bestFit="1" customWidth="1"/>
    <col min="1322" max="1322" width="5" style="3" customWidth="1"/>
    <col min="1323" max="1323" width="8" style="3" customWidth="1"/>
    <col min="1324" max="1325" width="5" style="3" customWidth="1"/>
    <col min="1326" max="1326" width="9" style="3" bestFit="1" customWidth="1"/>
    <col min="1327" max="1327" width="8" style="3" customWidth="1"/>
    <col min="1328" max="1330" width="5" style="3" customWidth="1"/>
    <col min="1331" max="1331" width="8" style="3" customWidth="1"/>
    <col min="1332" max="1333" width="5" style="3" customWidth="1"/>
    <col min="1334" max="1334" width="8" style="3" customWidth="1"/>
    <col min="1335" max="1337" width="5" style="3" customWidth="1"/>
    <col min="1338" max="1338" width="7" style="3" customWidth="1"/>
    <col min="1339" max="1339" width="8" style="3" customWidth="1"/>
    <col min="1340" max="1341" width="5" style="3" customWidth="1"/>
    <col min="1342" max="1343" width="8" style="3" customWidth="1"/>
    <col min="1344" max="1346" width="5" style="3" customWidth="1"/>
    <col min="1347" max="1347" width="8" style="3" customWidth="1"/>
    <col min="1348" max="1348" width="5" style="3" customWidth="1"/>
    <col min="1349" max="1350" width="7" style="3" customWidth="1"/>
    <col min="1351" max="1354" width="5" style="3" customWidth="1"/>
    <col min="1355" max="1355" width="10" style="3" bestFit="1" customWidth="1"/>
    <col min="1356" max="1356" width="5" style="3" customWidth="1"/>
    <col min="1357" max="1357" width="10" style="3" bestFit="1" customWidth="1"/>
    <col min="1358" max="1358" width="8" style="3" customWidth="1"/>
    <col min="1359" max="1359" width="11" style="3" bestFit="1" customWidth="1"/>
    <col min="1360" max="1360" width="8" style="3" customWidth="1"/>
    <col min="1361" max="1361" width="5" style="3" customWidth="1"/>
    <col min="1362" max="1363" width="8" style="3" customWidth="1"/>
    <col min="1364" max="1364" width="5" style="3" customWidth="1"/>
    <col min="1365" max="1365" width="7" style="3" customWidth="1"/>
    <col min="1366" max="1366" width="5" style="3" customWidth="1"/>
    <col min="1367" max="1368" width="8" style="3" customWidth="1"/>
    <col min="1369" max="1369" width="5" style="3" customWidth="1"/>
    <col min="1370" max="1370" width="7" style="3" customWidth="1"/>
    <col min="1371" max="1373" width="5" style="3" customWidth="1"/>
    <col min="1374" max="1378" width="8" style="3" customWidth="1"/>
    <col min="1379" max="1379" width="5" style="3" customWidth="1"/>
    <col min="1380" max="1380" width="8" style="3" customWidth="1"/>
    <col min="1381" max="1382" width="7" style="3" customWidth="1"/>
    <col min="1383" max="1383" width="8" style="3" customWidth="1"/>
    <col min="1384" max="1386" width="5" style="3" customWidth="1"/>
    <col min="1387" max="1387" width="9" style="3" bestFit="1" customWidth="1"/>
    <col min="1388" max="1391" width="5" style="3" customWidth="1"/>
    <col min="1392" max="1392" width="7" style="3" customWidth="1"/>
    <col min="1393" max="1393" width="5" style="3" customWidth="1"/>
    <col min="1394" max="1394" width="8" style="3" customWidth="1"/>
    <col min="1395" max="1396" width="5" style="3" customWidth="1"/>
    <col min="1397" max="1397" width="8" style="3" customWidth="1"/>
    <col min="1398" max="1398" width="5" style="3" customWidth="1"/>
    <col min="1399" max="1400" width="8" style="3" customWidth="1"/>
    <col min="1401" max="1401" width="5" style="3" customWidth="1"/>
    <col min="1402" max="1403" width="8" style="3" customWidth="1"/>
    <col min="1404" max="1404" width="5" style="3" customWidth="1"/>
    <col min="1405" max="1406" width="8" style="3" customWidth="1"/>
    <col min="1407" max="1408" width="5" style="3" customWidth="1"/>
    <col min="1409" max="1409" width="8" style="3" customWidth="1"/>
    <col min="1410" max="1410" width="7" style="3" customWidth="1"/>
    <col min="1411" max="1411" width="5" style="3" customWidth="1"/>
    <col min="1412" max="1412" width="8" style="3" customWidth="1"/>
    <col min="1413" max="1414" width="5" style="3" customWidth="1"/>
    <col min="1415" max="1415" width="8" style="3" customWidth="1"/>
    <col min="1416" max="1420" width="5" style="3" customWidth="1"/>
    <col min="1421" max="1421" width="6" style="3" customWidth="1"/>
    <col min="1422" max="1422" width="8" style="3" customWidth="1"/>
    <col min="1423" max="1423" width="6" style="3" customWidth="1"/>
    <col min="1424" max="1424" width="8" style="3" customWidth="1"/>
    <col min="1425" max="1427" width="6" style="3" customWidth="1"/>
    <col min="1428" max="1428" width="9" style="3" bestFit="1" customWidth="1"/>
    <col min="1429" max="1429" width="11" style="3" bestFit="1" customWidth="1"/>
    <col min="1430" max="1430" width="6" style="3" customWidth="1"/>
    <col min="1431" max="1431" width="10" style="3" bestFit="1" customWidth="1"/>
    <col min="1432" max="1432" width="6" style="3" customWidth="1"/>
    <col min="1433" max="1433" width="9" style="3" bestFit="1" customWidth="1"/>
    <col min="1434" max="1434" width="6" style="3" customWidth="1"/>
    <col min="1435" max="1435" width="12" style="3" bestFit="1" customWidth="1"/>
    <col min="1436" max="1436" width="6" style="3" customWidth="1"/>
    <col min="1437" max="1437" width="9" style="3" bestFit="1" customWidth="1"/>
    <col min="1438" max="1438" width="6" style="3" customWidth="1"/>
    <col min="1439" max="1441" width="9" style="3" bestFit="1" customWidth="1"/>
    <col min="1442" max="1442" width="6" style="3" customWidth="1"/>
    <col min="1443" max="1443" width="12" style="3" bestFit="1" customWidth="1"/>
    <col min="1444" max="1444" width="8" style="3" customWidth="1"/>
    <col min="1445" max="1445" width="6" style="3" customWidth="1"/>
    <col min="1446" max="1446" width="8" style="3" customWidth="1"/>
    <col min="1447" max="1448" width="9" style="3" bestFit="1" customWidth="1"/>
    <col min="1449" max="1449" width="11" style="3" bestFit="1" customWidth="1"/>
    <col min="1450" max="1452" width="6" style="3" customWidth="1"/>
    <col min="1453" max="1453" width="9" style="3" bestFit="1" customWidth="1"/>
    <col min="1454" max="1455" width="6" style="3" customWidth="1"/>
    <col min="1456" max="1456" width="9" style="3" bestFit="1" customWidth="1"/>
    <col min="1457" max="1457" width="8" style="3" customWidth="1"/>
    <col min="1458" max="1459" width="6" style="3" customWidth="1"/>
    <col min="1460" max="1461" width="9" style="3" bestFit="1" customWidth="1"/>
    <col min="1462" max="1462" width="6" style="3" customWidth="1"/>
    <col min="1463" max="1463" width="9" style="3" bestFit="1" customWidth="1"/>
    <col min="1464" max="1464" width="6" style="3" customWidth="1"/>
    <col min="1465" max="1465" width="9" style="3" bestFit="1" customWidth="1"/>
    <col min="1466" max="1466" width="6" style="3" customWidth="1"/>
    <col min="1467" max="1467" width="8" style="3" customWidth="1"/>
    <col min="1468" max="1468" width="6" style="3" customWidth="1"/>
    <col min="1469" max="1469" width="9" style="3" bestFit="1" customWidth="1"/>
    <col min="1470" max="1470" width="11" style="3" bestFit="1" customWidth="1"/>
    <col min="1471" max="1471" width="6" style="3" customWidth="1"/>
    <col min="1472" max="1472" width="9" style="3" bestFit="1" customWidth="1"/>
    <col min="1473" max="1477" width="6" style="3" customWidth="1"/>
    <col min="1478" max="1478" width="9" style="3" bestFit="1" customWidth="1"/>
    <col min="1479" max="1479" width="6" style="3" customWidth="1"/>
    <col min="1480" max="1480" width="9" style="3" bestFit="1" customWidth="1"/>
    <col min="1481" max="1484" width="6" style="3" customWidth="1"/>
    <col min="1485" max="1485" width="9" style="3" bestFit="1" customWidth="1"/>
    <col min="1486" max="1487" width="6" style="3" customWidth="1"/>
    <col min="1488" max="1488" width="9" style="3" bestFit="1" customWidth="1"/>
    <col min="1489" max="1489" width="10" style="3" bestFit="1" customWidth="1"/>
    <col min="1490" max="1490" width="6" style="3" customWidth="1"/>
    <col min="1491" max="1491" width="9" style="3" bestFit="1" customWidth="1"/>
    <col min="1492" max="1493" width="6" style="3" customWidth="1"/>
    <col min="1494" max="1494" width="9" style="3" bestFit="1" customWidth="1"/>
    <col min="1495" max="1495" width="6" style="3" customWidth="1"/>
    <col min="1496" max="1496" width="9" style="3" bestFit="1" customWidth="1"/>
    <col min="1497" max="1497" width="6" style="3" customWidth="1"/>
    <col min="1498" max="1498" width="9" style="3" bestFit="1" customWidth="1"/>
    <col min="1499" max="1499" width="8" style="3" customWidth="1"/>
    <col min="1500" max="1500" width="6" style="3" customWidth="1"/>
    <col min="1501" max="1501" width="9" style="3" bestFit="1" customWidth="1"/>
    <col min="1502" max="1502" width="6" style="3" customWidth="1"/>
    <col min="1503" max="1503" width="9" style="3" bestFit="1" customWidth="1"/>
    <col min="1504" max="1504" width="6" style="3" customWidth="1"/>
    <col min="1505" max="1505" width="9" style="3" bestFit="1" customWidth="1"/>
    <col min="1506" max="1508" width="6" style="3" customWidth="1"/>
    <col min="1509" max="1509" width="9" style="3" bestFit="1" customWidth="1"/>
    <col min="1510" max="1511" width="6" style="3" customWidth="1"/>
    <col min="1512" max="1513" width="8" style="3" customWidth="1"/>
    <col min="1514" max="1514" width="11" style="3" bestFit="1" customWidth="1"/>
    <col min="1515" max="1515" width="9" style="3" bestFit="1" customWidth="1"/>
    <col min="1516" max="1517" width="6" style="3" customWidth="1"/>
    <col min="1518" max="1518" width="9" style="3" bestFit="1" customWidth="1"/>
    <col min="1519" max="1520" width="6" style="3" customWidth="1"/>
    <col min="1521" max="1521" width="8" style="3" customWidth="1"/>
    <col min="1522" max="1522" width="6" style="3" customWidth="1"/>
    <col min="1523" max="1523" width="8" style="3" customWidth="1"/>
    <col min="1524" max="1524" width="6" style="3" customWidth="1"/>
    <col min="1525" max="1526" width="9" style="3" bestFit="1" customWidth="1"/>
    <col min="1527" max="1527" width="6" style="3" customWidth="1"/>
    <col min="1528" max="1528" width="9" style="3" bestFit="1" customWidth="1"/>
    <col min="1529" max="1531" width="6" style="3" customWidth="1"/>
    <col min="1532" max="1533" width="9" style="3" bestFit="1" customWidth="1"/>
    <col min="1534" max="1535" width="6" style="3" customWidth="1"/>
    <col min="1536" max="1536" width="9" style="3" bestFit="1" customWidth="1"/>
    <col min="1537" max="1541" width="6" style="3" customWidth="1"/>
    <col min="1542" max="1543" width="8" style="3" customWidth="1"/>
    <col min="1544" max="1545" width="9" style="3" bestFit="1" customWidth="1"/>
    <col min="1546" max="1546" width="6" style="3" customWidth="1"/>
    <col min="1547" max="1547" width="8" style="3" customWidth="1"/>
    <col min="1548" max="1548" width="11" style="3" bestFit="1" customWidth="1"/>
    <col min="1549" max="1551" width="6" style="3" customWidth="1"/>
    <col min="1552" max="1552" width="11" style="3" bestFit="1" customWidth="1"/>
    <col min="1553" max="1554" width="9" style="3" bestFit="1" customWidth="1"/>
    <col min="1555" max="1555" width="6" style="3" customWidth="1"/>
    <col min="1556" max="1556" width="9" style="3" bestFit="1" customWidth="1"/>
    <col min="1557" max="1558" width="6" style="3" customWidth="1"/>
    <col min="1559" max="1560" width="9" style="3" bestFit="1" customWidth="1"/>
    <col min="1561" max="1561" width="6" style="3" customWidth="1"/>
    <col min="1562" max="1562" width="9" style="3" bestFit="1" customWidth="1"/>
    <col min="1563" max="1563" width="6" style="3" customWidth="1"/>
    <col min="1564" max="1564" width="9" style="3" bestFit="1" customWidth="1"/>
    <col min="1565" max="1567" width="6" style="3" customWidth="1"/>
    <col min="1568" max="1568" width="11" style="3" bestFit="1" customWidth="1"/>
    <col min="1569" max="1569" width="6" style="3" customWidth="1"/>
    <col min="1570" max="1570" width="8" style="3" customWidth="1"/>
    <col min="1571" max="1571" width="6" style="3" customWidth="1"/>
    <col min="1572" max="1573" width="9" style="3" bestFit="1" customWidth="1"/>
    <col min="1574" max="1576" width="6" style="3" customWidth="1"/>
    <col min="1577" max="1577" width="9" style="3" bestFit="1" customWidth="1"/>
    <col min="1578" max="1578" width="6" style="3" customWidth="1"/>
    <col min="1579" max="1579" width="9" style="3" bestFit="1" customWidth="1"/>
    <col min="1580" max="1581" width="6" style="3" customWidth="1"/>
    <col min="1582" max="1584" width="9" style="3" bestFit="1" customWidth="1"/>
    <col min="1585" max="1586" width="6" style="3" customWidth="1"/>
    <col min="1587" max="1587" width="9" style="3" bestFit="1" customWidth="1"/>
    <col min="1588" max="1588" width="11" style="3" bestFit="1" customWidth="1"/>
    <col min="1589" max="1595" width="6" style="3" customWidth="1"/>
    <col min="1596" max="1598" width="9" style="3" bestFit="1" customWidth="1"/>
    <col min="1599" max="1599" width="8" style="3" customWidth="1"/>
    <col min="1600" max="1600" width="6" style="3" customWidth="1"/>
    <col min="1601" max="1602" width="9" style="3" bestFit="1" customWidth="1"/>
    <col min="1603" max="1603" width="6" style="3" customWidth="1"/>
    <col min="1604" max="1604" width="9" style="3" bestFit="1" customWidth="1"/>
    <col min="1605" max="1608" width="6" style="3" customWidth="1"/>
    <col min="1609" max="1612" width="9" style="3" bestFit="1" customWidth="1"/>
    <col min="1613" max="1613" width="8" style="3" customWidth="1"/>
    <col min="1614" max="1614" width="9" style="3" bestFit="1" customWidth="1"/>
    <col min="1615" max="1618" width="6" style="3" customWidth="1"/>
    <col min="1619" max="1619" width="9" style="3" bestFit="1" customWidth="1"/>
    <col min="1620" max="1625" width="6" style="3" customWidth="1"/>
    <col min="1626" max="1626" width="8" style="3" customWidth="1"/>
    <col min="1627" max="1627" width="6" style="3" customWidth="1"/>
    <col min="1628" max="1629" width="9" style="3" bestFit="1" customWidth="1"/>
    <col min="1630" max="1633" width="6" style="3" customWidth="1"/>
    <col min="1634" max="1634" width="9" style="3" bestFit="1" customWidth="1"/>
    <col min="1635" max="1637" width="6" style="3" customWidth="1"/>
    <col min="1638" max="1638" width="9" style="3" bestFit="1" customWidth="1"/>
    <col min="1639" max="1639" width="6" style="3" customWidth="1"/>
    <col min="1640" max="1640" width="9" style="3" bestFit="1" customWidth="1"/>
    <col min="1641" max="1641" width="6" style="3" customWidth="1"/>
    <col min="1642" max="1642" width="8" style="3" customWidth="1"/>
    <col min="1643" max="1643" width="6" style="3" customWidth="1"/>
    <col min="1644" max="1644" width="9" style="3" bestFit="1" customWidth="1"/>
    <col min="1645" max="1649" width="6" style="3" customWidth="1"/>
    <col min="1650" max="1650" width="9" style="3" bestFit="1" customWidth="1"/>
    <col min="1651" max="1655" width="6" style="3" customWidth="1"/>
    <col min="1656" max="1656" width="9" style="3" bestFit="1" customWidth="1"/>
    <col min="1657" max="1657" width="6" style="3" customWidth="1"/>
    <col min="1658" max="1658" width="8" style="3" customWidth="1"/>
    <col min="1659" max="1663" width="9" style="3" bestFit="1" customWidth="1"/>
    <col min="1664" max="1664" width="6" style="3" customWidth="1"/>
    <col min="1665" max="1665" width="9" style="3" bestFit="1" customWidth="1"/>
    <col min="1666" max="1670" width="6" style="3" customWidth="1"/>
    <col min="1671" max="1671" width="9" style="3" bestFit="1" customWidth="1"/>
    <col min="1672" max="1675" width="6" style="3" customWidth="1"/>
    <col min="1676" max="1676" width="9" style="3" bestFit="1" customWidth="1"/>
    <col min="1677" max="1678" width="8" style="3" customWidth="1"/>
    <col min="1679" max="1679" width="6" style="3" customWidth="1"/>
    <col min="1680" max="1680" width="9" style="3" bestFit="1" customWidth="1"/>
    <col min="1681" max="1681" width="8" style="3" customWidth="1"/>
    <col min="1682" max="1686" width="6" style="3" customWidth="1"/>
    <col min="1687" max="1687" width="9" style="3" bestFit="1" customWidth="1"/>
    <col min="1688" max="1692" width="6" style="3" customWidth="1"/>
    <col min="1693" max="1693" width="9" style="3" bestFit="1" customWidth="1"/>
    <col min="1694" max="1699" width="6" style="3" customWidth="1"/>
    <col min="1700" max="1700" width="8" style="3" customWidth="1"/>
    <col min="1701" max="1702" width="6" style="3" customWidth="1"/>
    <col min="1703" max="1705" width="9" style="3" bestFit="1" customWidth="1"/>
    <col min="1706" max="1706" width="6" style="3" customWidth="1"/>
    <col min="1707" max="1707" width="9" style="3" bestFit="1" customWidth="1"/>
    <col min="1708" max="1708" width="6" style="3" customWidth="1"/>
    <col min="1709" max="1710" width="9" style="3" bestFit="1" customWidth="1"/>
    <col min="1711" max="1711" width="6" style="3" customWidth="1"/>
    <col min="1712" max="1713" width="9" style="3" bestFit="1" customWidth="1"/>
    <col min="1714" max="1714" width="6" style="3" customWidth="1"/>
    <col min="1715" max="1715" width="10" style="3" bestFit="1" customWidth="1"/>
    <col min="1716" max="1716" width="9" style="3" bestFit="1" customWidth="1"/>
    <col min="1717" max="1719" width="6" style="3" customWidth="1"/>
    <col min="1720" max="1720" width="9" style="3" bestFit="1" customWidth="1"/>
    <col min="1721" max="1722" width="6" style="3" customWidth="1"/>
    <col min="1723" max="1724" width="9" style="3" bestFit="1" customWidth="1"/>
    <col min="1725" max="1725" width="6" style="3" customWidth="1"/>
    <col min="1726" max="1726" width="9" style="3" bestFit="1" customWidth="1"/>
    <col min="1727" max="1727" width="6" style="3" customWidth="1"/>
    <col min="1728" max="1728" width="9" style="3" bestFit="1" customWidth="1"/>
    <col min="1729" max="1730" width="6" style="3" customWidth="1"/>
    <col min="1731" max="1731" width="9" style="3" bestFit="1" customWidth="1"/>
    <col min="1732" max="1735" width="6" style="3" customWidth="1"/>
    <col min="1736" max="1736" width="9" style="3" bestFit="1" customWidth="1"/>
    <col min="1737" max="1739" width="6" style="3" customWidth="1"/>
    <col min="1740" max="1741" width="9" style="3" bestFit="1" customWidth="1"/>
    <col min="1742" max="1742" width="6" style="3" customWidth="1"/>
    <col min="1743" max="1743" width="8" style="3" customWidth="1"/>
    <col min="1744" max="1744" width="6" style="3" customWidth="1"/>
    <col min="1745" max="1745" width="8" style="3" customWidth="1"/>
    <col min="1746" max="1747" width="6" style="3" customWidth="1"/>
    <col min="1748" max="1748" width="8" style="3" customWidth="1"/>
    <col min="1749" max="1749" width="6" style="3" customWidth="1"/>
    <col min="1750" max="1750" width="9" style="3" bestFit="1" customWidth="1"/>
    <col min="1751" max="1751" width="8" style="3" customWidth="1"/>
    <col min="1752" max="1752" width="6" style="3" customWidth="1"/>
    <col min="1753" max="1754" width="9" style="3" bestFit="1" customWidth="1"/>
    <col min="1755" max="1755" width="6" style="3" customWidth="1"/>
    <col min="1756" max="1756" width="9" style="3" bestFit="1" customWidth="1"/>
    <col min="1757" max="1757" width="6" style="3" customWidth="1"/>
    <col min="1758" max="1758" width="9" style="3" bestFit="1" customWidth="1"/>
    <col min="1759" max="1759" width="6" style="3" customWidth="1"/>
    <col min="1760" max="1760" width="9" style="3" bestFit="1" customWidth="1"/>
    <col min="1761" max="1761" width="6" style="3" customWidth="1"/>
    <col min="1762" max="1763" width="9" style="3" bestFit="1" customWidth="1"/>
    <col min="1764" max="1766" width="6" style="3" customWidth="1"/>
    <col min="1767" max="1767" width="9" style="3" bestFit="1" customWidth="1"/>
    <col min="1768" max="1768" width="6" style="3" customWidth="1"/>
    <col min="1769" max="1769" width="9" style="3" bestFit="1" customWidth="1"/>
    <col min="1770" max="1773" width="6" style="3" customWidth="1"/>
    <col min="1774" max="1775" width="9" style="3" bestFit="1" customWidth="1"/>
    <col min="1776" max="1781" width="6" style="3" customWidth="1"/>
    <col min="1782" max="1783" width="8" style="3" customWidth="1"/>
    <col min="1784" max="1785" width="6" style="3" customWidth="1"/>
    <col min="1786" max="1786" width="8" style="3" customWidth="1"/>
    <col min="1787" max="1787" width="9" style="3" bestFit="1" customWidth="1"/>
    <col min="1788" max="1788" width="6" style="3" customWidth="1"/>
    <col min="1789" max="1789" width="9" style="3" bestFit="1" customWidth="1"/>
    <col min="1790" max="1790" width="10" style="3" bestFit="1" customWidth="1"/>
    <col min="1791" max="1793" width="7" style="3" customWidth="1"/>
    <col min="1794" max="1796" width="10" style="3" bestFit="1" customWidth="1"/>
    <col min="1797" max="1797" width="7" style="3" customWidth="1"/>
    <col min="1798" max="1798" width="10" style="3" bestFit="1" customWidth="1"/>
    <col min="1799" max="1800" width="7" style="3" customWidth="1"/>
    <col min="1801" max="1801" width="9" style="3" bestFit="1" customWidth="1"/>
    <col min="1802" max="1802" width="7" style="3" customWidth="1"/>
    <col min="1803" max="1803" width="11" style="3" bestFit="1" customWidth="1"/>
    <col min="1804" max="1805" width="7" style="3" customWidth="1"/>
    <col min="1806" max="1807" width="10" style="3" bestFit="1" customWidth="1"/>
    <col min="1808" max="1812" width="7" style="3" customWidth="1"/>
    <col min="1813" max="1815" width="10" style="3" bestFit="1" customWidth="1"/>
    <col min="1816" max="1830" width="7" style="3" customWidth="1"/>
    <col min="1831" max="1833" width="10" style="3" bestFit="1" customWidth="1"/>
    <col min="1834" max="1836" width="9" style="3" bestFit="1" customWidth="1"/>
    <col min="1837" max="1839" width="7" style="3" customWidth="1"/>
    <col min="1840" max="1840" width="10" style="3" bestFit="1" customWidth="1"/>
    <col min="1841" max="1842" width="7" style="3" customWidth="1"/>
    <col min="1843" max="1843" width="9" style="3" bestFit="1" customWidth="1"/>
    <col min="1844" max="1844" width="7" style="3" customWidth="1"/>
    <col min="1845" max="1845" width="10" style="3" bestFit="1" customWidth="1"/>
    <col min="1846" max="1847" width="7" style="3" customWidth="1"/>
    <col min="1848" max="1848" width="9" style="3" bestFit="1" customWidth="1"/>
    <col min="1849" max="1849" width="10" style="3" bestFit="1" customWidth="1"/>
    <col min="1850" max="1855" width="7" style="3" customWidth="1"/>
    <col min="1856" max="1856" width="11" style="3" bestFit="1" customWidth="1"/>
    <col min="1857" max="1861" width="7" style="3" customWidth="1"/>
    <col min="1862" max="1862" width="10" style="3" bestFit="1" customWidth="1"/>
    <col min="1863" max="1863" width="7" style="3" customWidth="1"/>
    <col min="1864" max="1864" width="10" style="3" bestFit="1" customWidth="1"/>
    <col min="1865" max="1869" width="7" style="3" customWidth="1"/>
    <col min="1870" max="1870" width="9" style="3" bestFit="1" customWidth="1"/>
    <col min="1871" max="1872" width="7" style="3" customWidth="1"/>
    <col min="1873" max="1873" width="10" style="3" bestFit="1" customWidth="1"/>
    <col min="1874" max="1875" width="7" style="3" customWidth="1"/>
    <col min="1876" max="1876" width="9" style="3" bestFit="1" customWidth="1"/>
    <col min="1877" max="1877" width="11" style="3" bestFit="1" customWidth="1"/>
    <col min="1878" max="1879" width="7" style="3" customWidth="1"/>
    <col min="1880" max="1880" width="10" style="3" bestFit="1" customWidth="1"/>
    <col min="1881" max="1882" width="7" style="3" customWidth="1"/>
    <col min="1883" max="1883" width="9" style="3" bestFit="1" customWidth="1"/>
    <col min="1884" max="1884" width="7" style="3" customWidth="1"/>
    <col min="1885" max="1885" width="9" style="3" bestFit="1" customWidth="1"/>
    <col min="1886" max="1888" width="7" style="3" customWidth="1"/>
    <col min="1889" max="1889" width="10" style="3" bestFit="1" customWidth="1"/>
    <col min="1890" max="1893" width="7" style="3" customWidth="1"/>
    <col min="1894" max="1894" width="10" style="3" bestFit="1" customWidth="1"/>
    <col min="1895" max="1896" width="7" style="3" customWidth="1"/>
    <col min="1897" max="1897" width="10" style="3" bestFit="1" customWidth="1"/>
    <col min="1898" max="1898" width="7" style="3" customWidth="1"/>
    <col min="1899" max="1899" width="10" style="3" bestFit="1" customWidth="1"/>
    <col min="1900" max="1900" width="7" style="3" customWidth="1"/>
    <col min="1901" max="1901" width="9" style="3" bestFit="1" customWidth="1"/>
    <col min="1902" max="1902" width="12" style="3" bestFit="1" customWidth="1"/>
    <col min="1903" max="1903" width="7" style="3" customWidth="1"/>
    <col min="1904" max="1905" width="10" style="3" bestFit="1" customWidth="1"/>
    <col min="1906" max="1908" width="7" style="3" customWidth="1"/>
    <col min="1909" max="1909" width="9" style="3" bestFit="1" customWidth="1"/>
    <col min="1910" max="1911" width="7" style="3" customWidth="1"/>
    <col min="1912" max="1912" width="9" style="3" bestFit="1" customWidth="1"/>
    <col min="1913" max="1914" width="7" style="3" customWidth="1"/>
    <col min="1915" max="1915" width="10" style="3" bestFit="1" customWidth="1"/>
    <col min="1916" max="1918" width="7" style="3" customWidth="1"/>
    <col min="1919" max="1919" width="10" style="3" bestFit="1" customWidth="1"/>
    <col min="1920" max="1920" width="9" style="3" bestFit="1" customWidth="1"/>
    <col min="1921" max="1925" width="7" style="3" customWidth="1"/>
    <col min="1926" max="1926" width="12" style="3" bestFit="1" customWidth="1"/>
    <col min="1927" max="1927" width="7" style="3" customWidth="1"/>
    <col min="1928" max="1928" width="10" style="3" bestFit="1" customWidth="1"/>
    <col min="1929" max="1929" width="12" style="3" bestFit="1" customWidth="1"/>
    <col min="1930" max="1930" width="7" style="3" customWidth="1"/>
    <col min="1931" max="1931" width="9" style="3" bestFit="1" customWidth="1"/>
    <col min="1932" max="1933" width="10" style="3" bestFit="1" customWidth="1"/>
    <col min="1934" max="1935" width="11" style="3" bestFit="1" customWidth="1"/>
    <col min="1936" max="1936" width="8" style="3" customWidth="1"/>
    <col min="1937" max="1937" width="11" style="3" bestFit="1" customWidth="1"/>
    <col min="1938" max="1938" width="12" style="3" bestFit="1" customWidth="1"/>
    <col min="1939" max="1939" width="10" style="3" bestFit="1" customWidth="1"/>
    <col min="1940" max="1941" width="11" style="3" bestFit="1" customWidth="1"/>
    <col min="1942" max="1943" width="8" style="3" customWidth="1"/>
    <col min="1944" max="1944" width="11" style="3" bestFit="1" customWidth="1"/>
    <col min="1945" max="1945" width="12" style="3" bestFit="1" customWidth="1"/>
    <col min="1946" max="1948" width="11" style="3" bestFit="1" customWidth="1"/>
    <col min="1949" max="1949" width="12" style="3" bestFit="1" customWidth="1"/>
    <col min="1950" max="1951" width="11" style="3" bestFit="1" customWidth="1"/>
    <col min="1952" max="1952" width="10" style="3" bestFit="1" customWidth="1"/>
    <col min="1953" max="1953" width="11" style="3" bestFit="1" customWidth="1"/>
    <col min="1954" max="1954" width="12" style="3" bestFit="1" customWidth="1"/>
    <col min="1955" max="1955" width="11" style="3" bestFit="1" customWidth="1"/>
    <col min="1956" max="1956" width="10" style="3" bestFit="1" customWidth="1"/>
    <col min="1957" max="1958" width="11" style="3" bestFit="1" customWidth="1"/>
    <col min="1959" max="1959" width="10" style="3" bestFit="1" customWidth="1"/>
    <col min="1960" max="1960" width="12" style="3" bestFit="1" customWidth="1"/>
    <col min="1961" max="1961" width="8.36328125" style="3" customWidth="1"/>
    <col min="1962" max="1962" width="7" style="3" customWidth="1"/>
    <col min="1963" max="1963" width="15.08984375" style="3" bestFit="1" customWidth="1"/>
    <col min="1964" max="1966" width="2" style="3" customWidth="1"/>
    <col min="1967" max="1970" width="3" style="3" customWidth="1"/>
    <col min="1971" max="1971" width="9" style="3" bestFit="1" customWidth="1"/>
    <col min="1972" max="1974" width="4" style="3" customWidth="1"/>
    <col min="1975" max="1975" width="10" style="3" bestFit="1" customWidth="1"/>
    <col min="1976" max="1976" width="4" style="3" customWidth="1"/>
    <col min="1977" max="1977" width="7" style="3" customWidth="1"/>
    <col min="1978" max="1978" width="10" style="3" bestFit="1" customWidth="1"/>
    <col min="1979" max="1979" width="5" style="3" customWidth="1"/>
    <col min="1980" max="1980" width="8" style="3" customWidth="1"/>
    <col min="1981" max="1982" width="7" style="3" customWidth="1"/>
    <col min="1983" max="1984" width="8" style="3" customWidth="1"/>
    <col min="1985" max="1985" width="5" style="3" customWidth="1"/>
    <col min="1986" max="1987" width="8" style="3" customWidth="1"/>
    <col min="1988" max="1988" width="7" style="3" customWidth="1"/>
    <col min="1989" max="1989" width="5" style="3" customWidth="1"/>
    <col min="1990" max="1990" width="8" style="3" customWidth="1"/>
    <col min="1991" max="1991" width="5" style="3" customWidth="1"/>
    <col min="1992" max="1992" width="12" style="3" bestFit="1" customWidth="1"/>
    <col min="1993" max="1993" width="5" style="3" customWidth="1"/>
    <col min="1994" max="1994" width="8" style="3" customWidth="1"/>
    <col min="1995" max="1996" width="5" style="3" customWidth="1"/>
    <col min="1997" max="1997" width="9" style="3" bestFit="1" customWidth="1"/>
    <col min="1998" max="1998" width="8" style="3" customWidth="1"/>
    <col min="1999" max="2001" width="5" style="3" customWidth="1"/>
    <col min="2002" max="2002" width="8" style="3" customWidth="1"/>
    <col min="2003" max="2004" width="5" style="3" customWidth="1"/>
    <col min="2005" max="2005" width="8" style="3" customWidth="1"/>
    <col min="2006" max="2008" width="5" style="3" customWidth="1"/>
    <col min="2009" max="2009" width="7" style="3" customWidth="1"/>
    <col min="2010" max="2010" width="8" style="3" customWidth="1"/>
    <col min="2011" max="2012" width="5" style="3" customWidth="1"/>
    <col min="2013" max="2014" width="8" style="3" customWidth="1"/>
    <col min="2015" max="2017" width="5" style="3" customWidth="1"/>
    <col min="2018" max="2018" width="8" style="3" customWidth="1"/>
    <col min="2019" max="2019" width="5" style="3" customWidth="1"/>
    <col min="2020" max="2021" width="7" style="3" customWidth="1"/>
    <col min="2022" max="2025" width="5" style="3" customWidth="1"/>
    <col min="2026" max="2026" width="10" style="3" bestFit="1" customWidth="1"/>
    <col min="2027" max="2027" width="5" style="3" customWidth="1"/>
    <col min="2028" max="2028" width="10" style="3" bestFit="1" customWidth="1"/>
    <col min="2029" max="2029" width="8" style="3" customWidth="1"/>
    <col min="2030" max="2030" width="11" style="3" bestFit="1" customWidth="1"/>
    <col min="2031" max="2031" width="8" style="3" customWidth="1"/>
    <col min="2032" max="2032" width="5" style="3" customWidth="1"/>
    <col min="2033" max="2034" width="8" style="3" customWidth="1"/>
    <col min="2035" max="2035" width="5" style="3" customWidth="1"/>
    <col min="2036" max="2036" width="7" style="3" customWidth="1"/>
    <col min="2037" max="2037" width="5" style="3" customWidth="1"/>
    <col min="2038" max="2039" width="8" style="3" customWidth="1"/>
    <col min="2040" max="2040" width="5" style="3" customWidth="1"/>
    <col min="2041" max="2041" width="7" style="3" customWidth="1"/>
    <col min="2042" max="2044" width="5" style="3" customWidth="1"/>
    <col min="2045" max="2049" width="8" style="3" customWidth="1"/>
    <col min="2050" max="2050" width="5" style="3" customWidth="1"/>
    <col min="2051" max="2051" width="8" style="3" customWidth="1"/>
    <col min="2052" max="2053" width="7" style="3" customWidth="1"/>
    <col min="2054" max="2054" width="8" style="3" customWidth="1"/>
    <col min="2055" max="2057" width="5" style="3" customWidth="1"/>
    <col min="2058" max="2058" width="9" style="3" bestFit="1" customWidth="1"/>
    <col min="2059" max="2062" width="5" style="3" customWidth="1"/>
    <col min="2063" max="2063" width="7" style="3" customWidth="1"/>
    <col min="2064" max="2064" width="5" style="3" customWidth="1"/>
    <col min="2065" max="2065" width="8" style="3" customWidth="1"/>
    <col min="2066" max="2067" width="5" style="3" customWidth="1"/>
    <col min="2068" max="2068" width="8" style="3" customWidth="1"/>
    <col min="2069" max="2069" width="5" style="3" customWidth="1"/>
    <col min="2070" max="2071" width="8" style="3" customWidth="1"/>
    <col min="2072" max="2072" width="5" style="3" customWidth="1"/>
    <col min="2073" max="2074" width="8" style="3" customWidth="1"/>
    <col min="2075" max="2075" width="5" style="3" customWidth="1"/>
    <col min="2076" max="2077" width="8" style="3" customWidth="1"/>
    <col min="2078" max="2079" width="5" style="3" customWidth="1"/>
    <col min="2080" max="2080" width="8" style="3" customWidth="1"/>
    <col min="2081" max="2081" width="7" style="3" customWidth="1"/>
    <col min="2082" max="2082" width="5" style="3" customWidth="1"/>
    <col min="2083" max="2083" width="8" style="3" customWidth="1"/>
    <col min="2084" max="2085" width="5" style="3" customWidth="1"/>
    <col min="2086" max="2086" width="8" style="3" customWidth="1"/>
    <col min="2087" max="2091" width="5" style="3" customWidth="1"/>
    <col min="2092" max="2092" width="6" style="3" customWidth="1"/>
    <col min="2093" max="2093" width="8" style="3" customWidth="1"/>
    <col min="2094" max="2094" width="6" style="3" customWidth="1"/>
    <col min="2095" max="2095" width="8" style="3" customWidth="1"/>
    <col min="2096" max="2098" width="6" style="3" customWidth="1"/>
    <col min="2099" max="2099" width="9" style="3" bestFit="1" customWidth="1"/>
    <col min="2100" max="2100" width="11" style="3" bestFit="1" customWidth="1"/>
    <col min="2101" max="2101" width="6" style="3" customWidth="1"/>
    <col min="2102" max="2102" width="10" style="3" bestFit="1" customWidth="1"/>
    <col min="2103" max="2103" width="6" style="3" customWidth="1"/>
    <col min="2104" max="2104" width="9" style="3" bestFit="1" customWidth="1"/>
    <col min="2105" max="2105" width="6" style="3" customWidth="1"/>
    <col min="2106" max="2106" width="12" style="3" bestFit="1" customWidth="1"/>
    <col min="2107" max="2107" width="6" style="3" customWidth="1"/>
    <col min="2108" max="2108" width="9" style="3" bestFit="1" customWidth="1"/>
    <col min="2109" max="2109" width="6" style="3" customWidth="1"/>
    <col min="2110" max="2112" width="9" style="3" bestFit="1" customWidth="1"/>
    <col min="2113" max="2113" width="6" style="3" customWidth="1"/>
    <col min="2114" max="2114" width="12" style="3" bestFit="1" customWidth="1"/>
    <col min="2115" max="2115" width="8" style="3" customWidth="1"/>
    <col min="2116" max="2116" width="6" style="3" customWidth="1"/>
    <col min="2117" max="2117" width="8" style="3" customWidth="1"/>
    <col min="2118" max="2119" width="9" style="3" bestFit="1" customWidth="1"/>
    <col min="2120" max="2120" width="11" style="3" bestFit="1" customWidth="1"/>
    <col min="2121" max="2123" width="6" style="3" customWidth="1"/>
    <col min="2124" max="2124" width="9" style="3" bestFit="1" customWidth="1"/>
    <col min="2125" max="2126" width="6" style="3" customWidth="1"/>
    <col min="2127" max="2127" width="9" style="3" bestFit="1" customWidth="1"/>
    <col min="2128" max="2128" width="8" style="3" customWidth="1"/>
    <col min="2129" max="2130" width="6" style="3" customWidth="1"/>
    <col min="2131" max="2132" width="9" style="3" bestFit="1" customWidth="1"/>
    <col min="2133" max="2133" width="6" style="3" customWidth="1"/>
    <col min="2134" max="2134" width="9" style="3" bestFit="1" customWidth="1"/>
    <col min="2135" max="2135" width="6" style="3" customWidth="1"/>
    <col min="2136" max="2136" width="9" style="3" bestFit="1" customWidth="1"/>
    <col min="2137" max="2137" width="6" style="3" customWidth="1"/>
    <col min="2138" max="2138" width="8" style="3" customWidth="1"/>
    <col min="2139" max="2139" width="6" style="3" customWidth="1"/>
    <col min="2140" max="2140" width="9" style="3" bestFit="1" customWidth="1"/>
    <col min="2141" max="2141" width="11" style="3" bestFit="1" customWidth="1"/>
    <col min="2142" max="2142" width="6" style="3" customWidth="1"/>
    <col min="2143" max="2143" width="9" style="3" bestFit="1" customWidth="1"/>
    <col min="2144" max="2148" width="6" style="3" customWidth="1"/>
    <col min="2149" max="2149" width="9" style="3" bestFit="1" customWidth="1"/>
    <col min="2150" max="2150" width="6" style="3" customWidth="1"/>
    <col min="2151" max="2151" width="9" style="3" bestFit="1" customWidth="1"/>
    <col min="2152" max="2155" width="6" style="3" customWidth="1"/>
    <col min="2156" max="2156" width="9" style="3" bestFit="1" customWidth="1"/>
    <col min="2157" max="2158" width="6" style="3" customWidth="1"/>
    <col min="2159" max="2159" width="9" style="3" bestFit="1" customWidth="1"/>
    <col min="2160" max="2160" width="10" style="3" bestFit="1" customWidth="1"/>
    <col min="2161" max="2161" width="6" style="3" customWidth="1"/>
    <col min="2162" max="2162" width="9" style="3" bestFit="1" customWidth="1"/>
    <col min="2163" max="2164" width="6" style="3" customWidth="1"/>
    <col min="2165" max="2165" width="9" style="3" bestFit="1" customWidth="1"/>
    <col min="2166" max="2166" width="6" style="3" customWidth="1"/>
    <col min="2167" max="2167" width="9" style="3" bestFit="1" customWidth="1"/>
    <col min="2168" max="2168" width="6" style="3" customWidth="1"/>
    <col min="2169" max="2169" width="9" style="3" bestFit="1" customWidth="1"/>
    <col min="2170" max="2170" width="8" style="3" customWidth="1"/>
    <col min="2171" max="2171" width="6" style="3" customWidth="1"/>
    <col min="2172" max="2172" width="9" style="3" bestFit="1" customWidth="1"/>
    <col min="2173" max="2173" width="6" style="3" customWidth="1"/>
    <col min="2174" max="2174" width="9" style="3" bestFit="1" customWidth="1"/>
    <col min="2175" max="2175" width="6" style="3" customWidth="1"/>
    <col min="2176" max="2176" width="9" style="3" bestFit="1" customWidth="1"/>
    <col min="2177" max="2179" width="6" style="3" customWidth="1"/>
    <col min="2180" max="2180" width="9" style="3" bestFit="1" customWidth="1"/>
    <col min="2181" max="2182" width="6" style="3" customWidth="1"/>
    <col min="2183" max="2184" width="8" style="3" customWidth="1"/>
    <col min="2185" max="2185" width="11" style="3" bestFit="1" customWidth="1"/>
    <col min="2186" max="2186" width="9" style="3" bestFit="1" customWidth="1"/>
    <col min="2187" max="2188" width="6" style="3" customWidth="1"/>
    <col min="2189" max="2189" width="9" style="3" bestFit="1" customWidth="1"/>
    <col min="2190" max="2191" width="6" style="3" customWidth="1"/>
    <col min="2192" max="2192" width="8" style="3" customWidth="1"/>
    <col min="2193" max="2193" width="6" style="3" customWidth="1"/>
    <col min="2194" max="2194" width="8" style="3" customWidth="1"/>
    <col min="2195" max="2195" width="6" style="3" customWidth="1"/>
    <col min="2196" max="2197" width="9" style="3" bestFit="1" customWidth="1"/>
    <col min="2198" max="2198" width="6" style="3" customWidth="1"/>
    <col min="2199" max="2199" width="9" style="3" bestFit="1" customWidth="1"/>
    <col min="2200" max="2202" width="6" style="3" customWidth="1"/>
    <col min="2203" max="2204" width="9" style="3" bestFit="1" customWidth="1"/>
    <col min="2205" max="2206" width="6" style="3" customWidth="1"/>
    <col min="2207" max="2207" width="9" style="3" bestFit="1" customWidth="1"/>
    <col min="2208" max="2212" width="6" style="3" customWidth="1"/>
    <col min="2213" max="2214" width="8" style="3" customWidth="1"/>
    <col min="2215" max="2216" width="9" style="3" bestFit="1" customWidth="1"/>
    <col min="2217" max="2217" width="6" style="3" customWidth="1"/>
    <col min="2218" max="2218" width="8" style="3" customWidth="1"/>
    <col min="2219" max="2219" width="11" style="3" bestFit="1" customWidth="1"/>
    <col min="2220" max="2222" width="6" style="3" customWidth="1"/>
    <col min="2223" max="2223" width="11" style="3" bestFit="1" customWidth="1"/>
    <col min="2224" max="2225" width="9" style="3" bestFit="1" customWidth="1"/>
    <col min="2226" max="2226" width="6" style="3" customWidth="1"/>
    <col min="2227" max="2227" width="9" style="3" bestFit="1" customWidth="1"/>
    <col min="2228" max="2229" width="6" style="3" customWidth="1"/>
    <col min="2230" max="2231" width="9" style="3" bestFit="1" customWidth="1"/>
    <col min="2232" max="2232" width="6" style="3" customWidth="1"/>
    <col min="2233" max="2233" width="9" style="3" bestFit="1" customWidth="1"/>
    <col min="2234" max="2234" width="6" style="3" customWidth="1"/>
    <col min="2235" max="2235" width="9" style="3" bestFit="1" customWidth="1"/>
    <col min="2236" max="2238" width="6" style="3" customWidth="1"/>
    <col min="2239" max="2239" width="11" style="3" bestFit="1" customWidth="1"/>
    <col min="2240" max="2240" width="6" style="3" customWidth="1"/>
    <col min="2241" max="2241" width="8" style="3" customWidth="1"/>
    <col min="2242" max="2242" width="6" style="3" customWidth="1"/>
    <col min="2243" max="2244" width="9" style="3" bestFit="1" customWidth="1"/>
    <col min="2245" max="2247" width="6" style="3" customWidth="1"/>
    <col min="2248" max="2248" width="9" style="3" bestFit="1" customWidth="1"/>
    <col min="2249" max="2249" width="6" style="3" customWidth="1"/>
    <col min="2250" max="2250" width="9" style="3" bestFit="1" customWidth="1"/>
    <col min="2251" max="2252" width="6" style="3" customWidth="1"/>
    <col min="2253" max="2255" width="9" style="3" bestFit="1" customWidth="1"/>
    <col min="2256" max="2257" width="6" style="3" customWidth="1"/>
    <col min="2258" max="2258" width="9" style="3" bestFit="1" customWidth="1"/>
    <col min="2259" max="2259" width="11" style="3" bestFit="1" customWidth="1"/>
    <col min="2260" max="2266" width="6" style="3" customWidth="1"/>
    <col min="2267" max="2269" width="9" style="3" bestFit="1" customWidth="1"/>
    <col min="2270" max="2270" width="8" style="3" customWidth="1"/>
    <col min="2271" max="2271" width="6" style="3" customWidth="1"/>
    <col min="2272" max="2273" width="9" style="3" bestFit="1" customWidth="1"/>
    <col min="2274" max="2274" width="6" style="3" customWidth="1"/>
    <col min="2275" max="2275" width="9" style="3" bestFit="1" customWidth="1"/>
    <col min="2276" max="2279" width="6" style="3" customWidth="1"/>
    <col min="2280" max="2283" width="9" style="3" bestFit="1" customWidth="1"/>
    <col min="2284" max="2284" width="8" style="3" customWidth="1"/>
    <col min="2285" max="2285" width="9" style="3" bestFit="1" customWidth="1"/>
    <col min="2286" max="2289" width="6" style="3" customWidth="1"/>
    <col min="2290" max="2290" width="9" style="3" bestFit="1" customWidth="1"/>
    <col min="2291" max="2296" width="6" style="3" customWidth="1"/>
    <col min="2297" max="2297" width="8" style="3" customWidth="1"/>
    <col min="2298" max="2298" width="6" style="3" customWidth="1"/>
    <col min="2299" max="2300" width="9" style="3" bestFit="1" customWidth="1"/>
    <col min="2301" max="2304" width="6" style="3" customWidth="1"/>
    <col min="2305" max="2305" width="9" style="3" bestFit="1" customWidth="1"/>
    <col min="2306" max="2308" width="6" style="3" customWidth="1"/>
    <col min="2309" max="2309" width="9" style="3" bestFit="1" customWidth="1"/>
    <col min="2310" max="2310" width="6" style="3" customWidth="1"/>
    <col min="2311" max="2311" width="9" style="3" bestFit="1" customWidth="1"/>
    <col min="2312" max="2312" width="6" style="3" customWidth="1"/>
    <col min="2313" max="2313" width="8" style="3" customWidth="1"/>
    <col min="2314" max="2314" width="6" style="3" customWidth="1"/>
    <col min="2315" max="2315" width="9" style="3" bestFit="1" customWidth="1"/>
    <col min="2316" max="2320" width="6" style="3" customWidth="1"/>
    <col min="2321" max="2321" width="9" style="3" bestFit="1" customWidth="1"/>
    <col min="2322" max="2326" width="6" style="3" customWidth="1"/>
    <col min="2327" max="2327" width="9" style="3" bestFit="1" customWidth="1"/>
    <col min="2328" max="2328" width="6" style="3" customWidth="1"/>
    <col min="2329" max="2329" width="8" style="3" customWidth="1"/>
    <col min="2330" max="2334" width="9" style="3" bestFit="1" customWidth="1"/>
    <col min="2335" max="2335" width="6" style="3" customWidth="1"/>
    <col min="2336" max="2336" width="9" style="3" bestFit="1" customWidth="1"/>
    <col min="2337" max="2341" width="6" style="3" customWidth="1"/>
    <col min="2342" max="2342" width="9" style="3" bestFit="1" customWidth="1"/>
    <col min="2343" max="2346" width="6" style="3" customWidth="1"/>
    <col min="2347" max="2347" width="9" style="3" bestFit="1" customWidth="1"/>
    <col min="2348" max="2349" width="8" style="3" customWidth="1"/>
    <col min="2350" max="2350" width="6" style="3" customWidth="1"/>
    <col min="2351" max="2351" width="9" style="3" bestFit="1" customWidth="1"/>
    <col min="2352" max="2352" width="8" style="3" customWidth="1"/>
    <col min="2353" max="2357" width="6" style="3" customWidth="1"/>
    <col min="2358" max="2358" width="9" style="3" bestFit="1" customWidth="1"/>
    <col min="2359" max="2363" width="6" style="3" customWidth="1"/>
    <col min="2364" max="2364" width="9" style="3" bestFit="1" customWidth="1"/>
    <col min="2365" max="2370" width="6" style="3" customWidth="1"/>
    <col min="2371" max="2371" width="8" style="3" customWidth="1"/>
    <col min="2372" max="2373" width="6" style="3" customWidth="1"/>
    <col min="2374" max="2376" width="9" style="3" bestFit="1" customWidth="1"/>
    <col min="2377" max="2377" width="6" style="3" customWidth="1"/>
    <col min="2378" max="2378" width="9" style="3" bestFit="1" customWidth="1"/>
    <col min="2379" max="2379" width="6" style="3" customWidth="1"/>
    <col min="2380" max="2381" width="9" style="3" bestFit="1" customWidth="1"/>
    <col min="2382" max="2382" width="6" style="3" customWidth="1"/>
    <col min="2383" max="2384" width="9" style="3" bestFit="1" customWidth="1"/>
    <col min="2385" max="2385" width="6" style="3" customWidth="1"/>
    <col min="2386" max="2386" width="10" style="3" bestFit="1" customWidth="1"/>
    <col min="2387" max="2387" width="9" style="3" bestFit="1" customWidth="1"/>
    <col min="2388" max="2390" width="6" style="3" customWidth="1"/>
    <col min="2391" max="2391" width="9" style="3" bestFit="1" customWidth="1"/>
    <col min="2392" max="2393" width="6" style="3" customWidth="1"/>
    <col min="2394" max="2395" width="9" style="3" bestFit="1" customWidth="1"/>
    <col min="2396" max="2396" width="6" style="3" customWidth="1"/>
    <col min="2397" max="2397" width="9" style="3" bestFit="1" customWidth="1"/>
    <col min="2398" max="2398" width="6" style="3" customWidth="1"/>
    <col min="2399" max="2399" width="9" style="3" bestFit="1" customWidth="1"/>
    <col min="2400" max="2401" width="6" style="3" customWidth="1"/>
    <col min="2402" max="2402" width="9" style="3" bestFit="1" customWidth="1"/>
    <col min="2403" max="2406" width="6" style="3" customWidth="1"/>
    <col min="2407" max="2407" width="9" style="3" bestFit="1" customWidth="1"/>
    <col min="2408" max="2410" width="6" style="3" customWidth="1"/>
    <col min="2411" max="2412" width="9" style="3" bestFit="1" customWidth="1"/>
    <col min="2413" max="2413" width="6" style="3" customWidth="1"/>
    <col min="2414" max="2414" width="8" style="3" customWidth="1"/>
    <col min="2415" max="2415" width="6" style="3" customWidth="1"/>
    <col min="2416" max="2416" width="8" style="3" customWidth="1"/>
    <col min="2417" max="2418" width="6" style="3" customWidth="1"/>
    <col min="2419" max="2419" width="8" style="3" customWidth="1"/>
    <col min="2420" max="2420" width="6" style="3" customWidth="1"/>
    <col min="2421" max="2421" width="9" style="3" bestFit="1" customWidth="1"/>
    <col min="2422" max="2422" width="8" style="3" customWidth="1"/>
    <col min="2423" max="2423" width="6" style="3" customWidth="1"/>
    <col min="2424" max="2425" width="9" style="3" bestFit="1" customWidth="1"/>
    <col min="2426" max="2426" width="6" style="3" customWidth="1"/>
    <col min="2427" max="2427" width="9" style="3" bestFit="1" customWidth="1"/>
    <col min="2428" max="2428" width="6" style="3" customWidth="1"/>
    <col min="2429" max="2429" width="9" style="3" bestFit="1" customWidth="1"/>
    <col min="2430" max="2430" width="6" style="3" customWidth="1"/>
    <col min="2431" max="2431" width="9" style="3" bestFit="1" customWidth="1"/>
    <col min="2432" max="2432" width="6" style="3" customWidth="1"/>
    <col min="2433" max="2434" width="9" style="3" bestFit="1" customWidth="1"/>
    <col min="2435" max="2437" width="6" style="3" customWidth="1"/>
    <col min="2438" max="2438" width="9" style="3" bestFit="1" customWidth="1"/>
    <col min="2439" max="2439" width="6" style="3" customWidth="1"/>
    <col min="2440" max="2440" width="9" style="3" bestFit="1" customWidth="1"/>
    <col min="2441" max="2444" width="6" style="3" customWidth="1"/>
    <col min="2445" max="2446" width="9" style="3" bestFit="1" customWidth="1"/>
    <col min="2447" max="2452" width="6" style="3" customWidth="1"/>
    <col min="2453" max="2454" width="8" style="3" customWidth="1"/>
    <col min="2455" max="2456" width="6" style="3" customWidth="1"/>
    <col min="2457" max="2457" width="8" style="3" customWidth="1"/>
    <col min="2458" max="2458" width="9" style="3" bestFit="1" customWidth="1"/>
    <col min="2459" max="2459" width="6" style="3" customWidth="1"/>
    <col min="2460" max="2460" width="9" style="3" bestFit="1" customWidth="1"/>
    <col min="2461" max="2461" width="10" style="3" bestFit="1" customWidth="1"/>
    <col min="2462" max="2464" width="7" style="3" customWidth="1"/>
    <col min="2465" max="2467" width="10" style="3" bestFit="1" customWidth="1"/>
    <col min="2468" max="2468" width="7" style="3" customWidth="1"/>
    <col min="2469" max="2469" width="10" style="3" bestFit="1" customWidth="1"/>
    <col min="2470" max="2471" width="7" style="3" customWidth="1"/>
    <col min="2472" max="2472" width="9" style="3" bestFit="1" customWidth="1"/>
    <col min="2473" max="2473" width="7" style="3" customWidth="1"/>
    <col min="2474" max="2474" width="11" style="3" bestFit="1" customWidth="1"/>
    <col min="2475" max="2476" width="7" style="3" customWidth="1"/>
    <col min="2477" max="2478" width="10" style="3" bestFit="1" customWidth="1"/>
    <col min="2479" max="2483" width="7" style="3" customWidth="1"/>
    <col min="2484" max="2486" width="10" style="3" bestFit="1" customWidth="1"/>
    <col min="2487" max="2501" width="7" style="3" customWidth="1"/>
    <col min="2502" max="2504" width="10" style="3" bestFit="1" customWidth="1"/>
    <col min="2505" max="2507" width="9" style="3" bestFit="1" customWidth="1"/>
    <col min="2508" max="2510" width="7" style="3" customWidth="1"/>
    <col min="2511" max="2511" width="10" style="3" bestFit="1" customWidth="1"/>
    <col min="2512" max="2513" width="7" style="3" customWidth="1"/>
    <col min="2514" max="2514" width="9" style="3" bestFit="1" customWidth="1"/>
    <col min="2515" max="2515" width="7" style="3" customWidth="1"/>
    <col min="2516" max="2516" width="10" style="3" bestFit="1" customWidth="1"/>
    <col min="2517" max="2518" width="7" style="3" customWidth="1"/>
    <col min="2519" max="2519" width="9" style="3" bestFit="1" customWidth="1"/>
    <col min="2520" max="2520" width="10" style="3" bestFit="1" customWidth="1"/>
    <col min="2521" max="2526" width="7" style="3" customWidth="1"/>
    <col min="2527" max="2527" width="11" style="3" bestFit="1" customWidth="1"/>
    <col min="2528" max="2532" width="7" style="3" customWidth="1"/>
    <col min="2533" max="2533" width="10" style="3" bestFit="1" customWidth="1"/>
    <col min="2534" max="2534" width="7" style="3" customWidth="1"/>
    <col min="2535" max="2535" width="10" style="3" bestFit="1" customWidth="1"/>
    <col min="2536" max="2540" width="7" style="3" customWidth="1"/>
    <col min="2541" max="2541" width="9" style="3" bestFit="1" customWidth="1"/>
    <col min="2542" max="2543" width="7" style="3" customWidth="1"/>
    <col min="2544" max="2544" width="10" style="3" bestFit="1" customWidth="1"/>
    <col min="2545" max="2546" width="7" style="3" customWidth="1"/>
    <col min="2547" max="2547" width="9" style="3" bestFit="1" customWidth="1"/>
    <col min="2548" max="2548" width="11" style="3" bestFit="1" customWidth="1"/>
    <col min="2549" max="2550" width="7" style="3" customWidth="1"/>
    <col min="2551" max="2551" width="10" style="3" bestFit="1" customWidth="1"/>
    <col min="2552" max="2553" width="7" style="3" customWidth="1"/>
    <col min="2554" max="2554" width="9" style="3" bestFit="1" customWidth="1"/>
    <col min="2555" max="2555" width="7" style="3" customWidth="1"/>
    <col min="2556" max="2556" width="9" style="3" bestFit="1" customWidth="1"/>
    <col min="2557" max="2559" width="7" style="3" customWidth="1"/>
    <col min="2560" max="2560" width="10" style="3" bestFit="1" customWidth="1"/>
    <col min="2561" max="2564" width="7" style="3" customWidth="1"/>
    <col min="2565" max="2565" width="10" style="3" bestFit="1" customWidth="1"/>
    <col min="2566" max="2567" width="7" style="3" customWidth="1"/>
    <col min="2568" max="2568" width="10" style="3" bestFit="1" customWidth="1"/>
    <col min="2569" max="2569" width="7" style="3" customWidth="1"/>
    <col min="2570" max="2570" width="10" style="3" bestFit="1" customWidth="1"/>
    <col min="2571" max="2571" width="7" style="3" customWidth="1"/>
    <col min="2572" max="2572" width="9" style="3" bestFit="1" customWidth="1"/>
    <col min="2573" max="2573" width="12" style="3" bestFit="1" customWidth="1"/>
    <col min="2574" max="2574" width="7" style="3" customWidth="1"/>
    <col min="2575" max="2576" width="10" style="3" bestFit="1" customWidth="1"/>
    <col min="2577" max="2579" width="7" style="3" customWidth="1"/>
    <col min="2580" max="2580" width="9" style="3" bestFit="1" customWidth="1"/>
    <col min="2581" max="2582" width="7" style="3" customWidth="1"/>
    <col min="2583" max="2583" width="9" style="3" bestFit="1" customWidth="1"/>
    <col min="2584" max="2585" width="7" style="3" customWidth="1"/>
    <col min="2586" max="2586" width="10" style="3" bestFit="1" customWidth="1"/>
    <col min="2587" max="2589" width="7" style="3" customWidth="1"/>
    <col min="2590" max="2590" width="10" style="3" bestFit="1" customWidth="1"/>
    <col min="2591" max="2591" width="9" style="3" bestFit="1" customWidth="1"/>
    <col min="2592" max="2596" width="7" style="3" customWidth="1"/>
    <col min="2597" max="2597" width="12" style="3" bestFit="1" customWidth="1"/>
    <col min="2598" max="2598" width="7" style="3" customWidth="1"/>
    <col min="2599" max="2599" width="10" style="3" bestFit="1" customWidth="1"/>
    <col min="2600" max="2600" width="12" style="3" bestFit="1" customWidth="1"/>
    <col min="2601" max="2601" width="7" style="3" customWidth="1"/>
    <col min="2602" max="2602" width="9" style="3" bestFit="1" customWidth="1"/>
    <col min="2603" max="2604" width="10" style="3" bestFit="1" customWidth="1"/>
    <col min="2605" max="2606" width="11" style="3" bestFit="1" customWidth="1"/>
    <col min="2607" max="2607" width="8" style="3" customWidth="1"/>
    <col min="2608" max="2608" width="11" style="3" bestFit="1" customWidth="1"/>
    <col min="2609" max="2609" width="12" style="3" bestFit="1" customWidth="1"/>
    <col min="2610" max="2610" width="10" style="3" bestFit="1" customWidth="1"/>
    <col min="2611" max="2612" width="11" style="3" bestFit="1" customWidth="1"/>
    <col min="2613" max="2614" width="8" style="3" customWidth="1"/>
    <col min="2615" max="2615" width="11" style="3" bestFit="1" customWidth="1"/>
    <col min="2616" max="2616" width="12" style="3" bestFit="1" customWidth="1"/>
    <col min="2617" max="2619" width="11" style="3" bestFit="1" customWidth="1"/>
    <col min="2620" max="2620" width="12" style="3" bestFit="1" customWidth="1"/>
    <col min="2621" max="2622" width="11" style="3" bestFit="1" customWidth="1"/>
    <col min="2623" max="2623" width="10" style="3" bestFit="1" customWidth="1"/>
    <col min="2624" max="2624" width="11" style="3" bestFit="1" customWidth="1"/>
    <col min="2625" max="2625" width="12" style="3" bestFit="1" customWidth="1"/>
    <col min="2626" max="2626" width="11" style="3" bestFit="1" customWidth="1"/>
    <col min="2627" max="2627" width="10" style="3" bestFit="1" customWidth="1"/>
    <col min="2628" max="2629" width="11" style="3" bestFit="1" customWidth="1"/>
    <col min="2630" max="2630" width="10" style="3" bestFit="1" customWidth="1"/>
    <col min="2631" max="2631" width="12" style="3" bestFit="1" customWidth="1"/>
    <col min="2632" max="2632" width="8.36328125" style="3" customWidth="1"/>
    <col min="2633" max="2633" width="7" style="3" customWidth="1"/>
    <col min="2634" max="2634" width="15.453125" style="3" bestFit="1" customWidth="1"/>
    <col min="2635" max="2637" width="2" style="3" customWidth="1"/>
    <col min="2638" max="2641" width="3" style="3" customWidth="1"/>
    <col min="2642" max="2642" width="9" style="3" bestFit="1" customWidth="1"/>
    <col min="2643" max="2645" width="4" style="3" customWidth="1"/>
    <col min="2646" max="2646" width="10" style="3" bestFit="1" customWidth="1"/>
    <col min="2647" max="2647" width="4" style="3" customWidth="1"/>
    <col min="2648" max="2648" width="7" style="3" customWidth="1"/>
    <col min="2649" max="2649" width="10" style="3" bestFit="1" customWidth="1"/>
    <col min="2650" max="2650" width="5" style="3" customWidth="1"/>
    <col min="2651" max="2651" width="8" style="3" customWidth="1"/>
    <col min="2652" max="2653" width="7" style="3" customWidth="1"/>
    <col min="2654" max="2655" width="8" style="3" customWidth="1"/>
    <col min="2656" max="2656" width="5" style="3" customWidth="1"/>
    <col min="2657" max="2658" width="8" style="3" customWidth="1"/>
    <col min="2659" max="2659" width="7" style="3" customWidth="1"/>
    <col min="2660" max="2660" width="5" style="3" customWidth="1"/>
    <col min="2661" max="2661" width="8" style="3" customWidth="1"/>
    <col min="2662" max="2662" width="5" style="3" customWidth="1"/>
    <col min="2663" max="2663" width="12" style="3" bestFit="1" customWidth="1"/>
    <col min="2664" max="2664" width="5" style="3" customWidth="1"/>
    <col min="2665" max="2665" width="8" style="3" customWidth="1"/>
    <col min="2666" max="2667" width="5" style="3" customWidth="1"/>
    <col min="2668" max="2668" width="9" style="3" bestFit="1" customWidth="1"/>
    <col min="2669" max="2669" width="8" style="3" customWidth="1"/>
    <col min="2670" max="2672" width="5" style="3" customWidth="1"/>
    <col min="2673" max="2673" width="8" style="3" customWidth="1"/>
    <col min="2674" max="2675" width="5" style="3" customWidth="1"/>
    <col min="2676" max="2676" width="8" style="3" customWidth="1"/>
    <col min="2677" max="2679" width="5" style="3" customWidth="1"/>
    <col min="2680" max="2680" width="7" style="3" customWidth="1"/>
    <col min="2681" max="2681" width="8" style="3" customWidth="1"/>
    <col min="2682" max="2683" width="5" style="3" customWidth="1"/>
    <col min="2684" max="2685" width="8" style="3" customWidth="1"/>
    <col min="2686" max="2688" width="5" style="3" customWidth="1"/>
    <col min="2689" max="2689" width="8" style="3" customWidth="1"/>
    <col min="2690" max="2690" width="5" style="3" customWidth="1"/>
    <col min="2691" max="2692" width="7" style="3" customWidth="1"/>
    <col min="2693" max="2696" width="5" style="3" customWidth="1"/>
    <col min="2697" max="2697" width="10" style="3" bestFit="1" customWidth="1"/>
    <col min="2698" max="2698" width="5" style="3" customWidth="1"/>
    <col min="2699" max="2699" width="10" style="3" bestFit="1" customWidth="1"/>
    <col min="2700" max="2700" width="8" style="3" customWidth="1"/>
    <col min="2701" max="2701" width="11" style="3" bestFit="1" customWidth="1"/>
    <col min="2702" max="2702" width="8" style="3" customWidth="1"/>
    <col min="2703" max="2703" width="5" style="3" customWidth="1"/>
    <col min="2704" max="2705" width="8" style="3" customWidth="1"/>
    <col min="2706" max="2706" width="5" style="3" customWidth="1"/>
    <col min="2707" max="2707" width="7" style="3" customWidth="1"/>
    <col min="2708" max="2708" width="5" style="3" customWidth="1"/>
    <col min="2709" max="2710" width="8" style="3" customWidth="1"/>
    <col min="2711" max="2711" width="5" style="3" customWidth="1"/>
    <col min="2712" max="2712" width="7" style="3" customWidth="1"/>
    <col min="2713" max="2715" width="5" style="3" customWidth="1"/>
    <col min="2716" max="2720" width="8" style="3" customWidth="1"/>
    <col min="2721" max="2721" width="5" style="3" customWidth="1"/>
    <col min="2722" max="2722" width="8" style="3" customWidth="1"/>
    <col min="2723" max="2724" width="7" style="3" customWidth="1"/>
    <col min="2725" max="2725" width="8" style="3" customWidth="1"/>
    <col min="2726" max="2728" width="5" style="3" customWidth="1"/>
    <col min="2729" max="2729" width="9" style="3" bestFit="1" customWidth="1"/>
    <col min="2730" max="2733" width="5" style="3" customWidth="1"/>
    <col min="2734" max="2734" width="7" style="3" customWidth="1"/>
    <col min="2735" max="2735" width="5" style="3" customWidth="1"/>
    <col min="2736" max="2736" width="8" style="3" customWidth="1"/>
    <col min="2737" max="2738" width="5" style="3" customWidth="1"/>
    <col min="2739" max="2739" width="8" style="3" customWidth="1"/>
    <col min="2740" max="2740" width="5" style="3" customWidth="1"/>
    <col min="2741" max="2742" width="8" style="3" customWidth="1"/>
    <col min="2743" max="2743" width="5" style="3" customWidth="1"/>
    <col min="2744" max="2745" width="8" style="3" customWidth="1"/>
    <col min="2746" max="2746" width="5" style="3" customWidth="1"/>
    <col min="2747" max="2748" width="8" style="3" customWidth="1"/>
    <col min="2749" max="2750" width="5" style="3" customWidth="1"/>
    <col min="2751" max="2751" width="8" style="3" customWidth="1"/>
    <col min="2752" max="2752" width="7" style="3" customWidth="1"/>
    <col min="2753" max="2753" width="5" style="3" customWidth="1"/>
    <col min="2754" max="2754" width="8" style="3" customWidth="1"/>
    <col min="2755" max="2756" width="5" style="3" customWidth="1"/>
    <col min="2757" max="2757" width="8" style="3" customWidth="1"/>
    <col min="2758" max="2762" width="5" style="3" customWidth="1"/>
    <col min="2763" max="2763" width="6" style="3" customWidth="1"/>
    <col min="2764" max="2764" width="8" style="3" customWidth="1"/>
    <col min="2765" max="2765" width="6" style="3" customWidth="1"/>
    <col min="2766" max="2766" width="8" style="3" customWidth="1"/>
    <col min="2767" max="2769" width="6" style="3" customWidth="1"/>
    <col min="2770" max="2770" width="9" style="3" bestFit="1" customWidth="1"/>
    <col min="2771" max="2771" width="11" style="3" bestFit="1" customWidth="1"/>
    <col min="2772" max="2772" width="6" style="3" customWidth="1"/>
    <col min="2773" max="2773" width="10" style="3" bestFit="1" customWidth="1"/>
    <col min="2774" max="2774" width="6" style="3" customWidth="1"/>
    <col min="2775" max="2775" width="9" style="3" bestFit="1" customWidth="1"/>
    <col min="2776" max="2776" width="6" style="3" customWidth="1"/>
    <col min="2777" max="2777" width="12" style="3" bestFit="1" customWidth="1"/>
    <col min="2778" max="2778" width="6" style="3" customWidth="1"/>
    <col min="2779" max="2779" width="9" style="3" bestFit="1" customWidth="1"/>
    <col min="2780" max="2780" width="6" style="3" customWidth="1"/>
    <col min="2781" max="2783" width="9" style="3" bestFit="1" customWidth="1"/>
    <col min="2784" max="2784" width="6" style="3" customWidth="1"/>
    <col min="2785" max="2785" width="12" style="3" bestFit="1" customWidth="1"/>
    <col min="2786" max="2786" width="8" style="3" customWidth="1"/>
    <col min="2787" max="2787" width="6" style="3" customWidth="1"/>
    <col min="2788" max="2788" width="8" style="3" customWidth="1"/>
    <col min="2789" max="2790" width="9" style="3" bestFit="1" customWidth="1"/>
    <col min="2791" max="2791" width="11" style="3" bestFit="1" customWidth="1"/>
    <col min="2792" max="2794" width="6" style="3" customWidth="1"/>
    <col min="2795" max="2795" width="9" style="3" bestFit="1" customWidth="1"/>
    <col min="2796" max="2797" width="6" style="3" customWidth="1"/>
    <col min="2798" max="2798" width="9" style="3" bestFit="1" customWidth="1"/>
    <col min="2799" max="2799" width="8" style="3" customWidth="1"/>
    <col min="2800" max="2801" width="6" style="3" customWidth="1"/>
    <col min="2802" max="2803" width="9" style="3" bestFit="1" customWidth="1"/>
    <col min="2804" max="2804" width="6" style="3" customWidth="1"/>
    <col min="2805" max="2805" width="9" style="3" bestFit="1" customWidth="1"/>
    <col min="2806" max="2806" width="6" style="3" customWidth="1"/>
    <col min="2807" max="2807" width="9" style="3" bestFit="1" customWidth="1"/>
    <col min="2808" max="2808" width="6" style="3" customWidth="1"/>
    <col min="2809" max="2809" width="8" style="3" customWidth="1"/>
    <col min="2810" max="2810" width="6" style="3" customWidth="1"/>
    <col min="2811" max="2811" width="9" style="3" bestFit="1" customWidth="1"/>
    <col min="2812" max="2812" width="11" style="3" bestFit="1" customWidth="1"/>
    <col min="2813" max="2813" width="6" style="3" customWidth="1"/>
    <col min="2814" max="2814" width="9" style="3" bestFit="1" customWidth="1"/>
    <col min="2815" max="2819" width="6" style="3" customWidth="1"/>
    <col min="2820" max="2820" width="9" style="3" bestFit="1" customWidth="1"/>
    <col min="2821" max="2821" width="6" style="3" customWidth="1"/>
    <col min="2822" max="2822" width="9" style="3" bestFit="1" customWidth="1"/>
    <col min="2823" max="2826" width="6" style="3" customWidth="1"/>
    <col min="2827" max="2827" width="9" style="3" bestFit="1" customWidth="1"/>
    <col min="2828" max="2829" width="6" style="3" customWidth="1"/>
    <col min="2830" max="2830" width="9" style="3" bestFit="1" customWidth="1"/>
    <col min="2831" max="2831" width="10" style="3" bestFit="1" customWidth="1"/>
    <col min="2832" max="2832" width="6" style="3" customWidth="1"/>
    <col min="2833" max="2833" width="9" style="3" bestFit="1" customWidth="1"/>
    <col min="2834" max="2835" width="6" style="3" customWidth="1"/>
    <col min="2836" max="2836" width="9" style="3" bestFit="1" customWidth="1"/>
    <col min="2837" max="2837" width="6" style="3" customWidth="1"/>
    <col min="2838" max="2838" width="9" style="3" bestFit="1" customWidth="1"/>
    <col min="2839" max="2839" width="6" style="3" customWidth="1"/>
    <col min="2840" max="2840" width="9" style="3" bestFit="1" customWidth="1"/>
    <col min="2841" max="2841" width="8" style="3" customWidth="1"/>
    <col min="2842" max="2842" width="6" style="3" customWidth="1"/>
    <col min="2843" max="2843" width="9" style="3" bestFit="1" customWidth="1"/>
    <col min="2844" max="2844" width="6" style="3" customWidth="1"/>
    <col min="2845" max="2845" width="9" style="3" bestFit="1" customWidth="1"/>
    <col min="2846" max="2846" width="6" style="3" customWidth="1"/>
    <col min="2847" max="2847" width="9" style="3" bestFit="1" customWidth="1"/>
    <col min="2848" max="2850" width="6" style="3" customWidth="1"/>
    <col min="2851" max="2851" width="9" style="3" bestFit="1" customWidth="1"/>
    <col min="2852" max="2853" width="6" style="3" customWidth="1"/>
    <col min="2854" max="2855" width="8" style="3" customWidth="1"/>
    <col min="2856" max="2856" width="11" style="3" bestFit="1" customWidth="1"/>
    <col min="2857" max="2857" width="9" style="3" bestFit="1" customWidth="1"/>
    <col min="2858" max="2859" width="6" style="3" customWidth="1"/>
    <col min="2860" max="2860" width="9" style="3" bestFit="1" customWidth="1"/>
    <col min="2861" max="2862" width="6" style="3" customWidth="1"/>
    <col min="2863" max="2863" width="8" style="3" customWidth="1"/>
    <col min="2864" max="2864" width="6" style="3" customWidth="1"/>
    <col min="2865" max="2865" width="8" style="3" customWidth="1"/>
    <col min="2866" max="2866" width="6" style="3" customWidth="1"/>
    <col min="2867" max="2868" width="9" style="3" bestFit="1" customWidth="1"/>
    <col min="2869" max="2869" width="6" style="3" customWidth="1"/>
    <col min="2870" max="2870" width="9" style="3" bestFit="1" customWidth="1"/>
    <col min="2871" max="2873" width="6" style="3" customWidth="1"/>
    <col min="2874" max="2875" width="9" style="3" bestFit="1" customWidth="1"/>
    <col min="2876" max="2877" width="6" style="3" customWidth="1"/>
    <col min="2878" max="2878" width="9" style="3" bestFit="1" customWidth="1"/>
    <col min="2879" max="2883" width="6" style="3" customWidth="1"/>
    <col min="2884" max="2885" width="8" style="3" customWidth="1"/>
    <col min="2886" max="2887" width="9" style="3" bestFit="1" customWidth="1"/>
    <col min="2888" max="2888" width="6" style="3" customWidth="1"/>
    <col min="2889" max="2889" width="8" style="3" customWidth="1"/>
    <col min="2890" max="2890" width="11" style="3" bestFit="1" customWidth="1"/>
    <col min="2891" max="2893" width="6" style="3" customWidth="1"/>
    <col min="2894" max="2894" width="11" style="3" bestFit="1" customWidth="1"/>
    <col min="2895" max="2896" width="9" style="3" bestFit="1" customWidth="1"/>
    <col min="2897" max="2897" width="6" style="3" customWidth="1"/>
    <col min="2898" max="2898" width="9" style="3" bestFit="1" customWidth="1"/>
    <col min="2899" max="2900" width="6" style="3" customWidth="1"/>
    <col min="2901" max="2902" width="9" style="3" bestFit="1" customWidth="1"/>
    <col min="2903" max="2903" width="6" style="3" customWidth="1"/>
    <col min="2904" max="2904" width="9" style="3" bestFit="1" customWidth="1"/>
    <col min="2905" max="2905" width="6" style="3" customWidth="1"/>
    <col min="2906" max="2906" width="9" style="3" bestFit="1" customWidth="1"/>
    <col min="2907" max="2909" width="6" style="3" customWidth="1"/>
    <col min="2910" max="2910" width="11" style="3" bestFit="1" customWidth="1"/>
    <col min="2911" max="2911" width="6" style="3" customWidth="1"/>
    <col min="2912" max="2912" width="8" style="3" customWidth="1"/>
    <col min="2913" max="2913" width="6" style="3" customWidth="1"/>
    <col min="2914" max="2915" width="9" style="3" bestFit="1" customWidth="1"/>
    <col min="2916" max="2918" width="6" style="3" customWidth="1"/>
    <col min="2919" max="2919" width="9" style="3" bestFit="1" customWidth="1"/>
    <col min="2920" max="2920" width="6" style="3" customWidth="1"/>
    <col min="2921" max="2921" width="9" style="3" bestFit="1" customWidth="1"/>
    <col min="2922" max="2923" width="6" style="3" customWidth="1"/>
    <col min="2924" max="2926" width="9" style="3" bestFit="1" customWidth="1"/>
    <col min="2927" max="2928" width="6" style="3" customWidth="1"/>
    <col min="2929" max="2929" width="9" style="3" bestFit="1" customWidth="1"/>
    <col min="2930" max="2930" width="11" style="3" bestFit="1" customWidth="1"/>
    <col min="2931" max="2937" width="6" style="3" customWidth="1"/>
    <col min="2938" max="2940" width="9" style="3" bestFit="1" customWidth="1"/>
    <col min="2941" max="2941" width="8" style="3" customWidth="1"/>
    <col min="2942" max="2942" width="6" style="3" customWidth="1"/>
    <col min="2943" max="2944" width="9" style="3" bestFit="1" customWidth="1"/>
    <col min="2945" max="2945" width="6" style="3" customWidth="1"/>
    <col min="2946" max="2946" width="9" style="3" bestFit="1" customWidth="1"/>
    <col min="2947" max="2950" width="6" style="3" customWidth="1"/>
    <col min="2951" max="2954" width="9" style="3" bestFit="1" customWidth="1"/>
    <col min="2955" max="2955" width="8" style="3" customWidth="1"/>
    <col min="2956" max="2956" width="9" style="3" bestFit="1" customWidth="1"/>
    <col min="2957" max="2960" width="6" style="3" customWidth="1"/>
    <col min="2961" max="2961" width="9" style="3" bestFit="1" customWidth="1"/>
    <col min="2962" max="2967" width="6" style="3" customWidth="1"/>
    <col min="2968" max="2968" width="8" style="3" customWidth="1"/>
    <col min="2969" max="2969" width="6" style="3" customWidth="1"/>
    <col min="2970" max="2971" width="9" style="3" bestFit="1" customWidth="1"/>
    <col min="2972" max="2975" width="6" style="3" customWidth="1"/>
    <col min="2976" max="2976" width="9" style="3" bestFit="1" customWidth="1"/>
    <col min="2977" max="2979" width="6" style="3" customWidth="1"/>
    <col min="2980" max="2980" width="9" style="3" bestFit="1" customWidth="1"/>
    <col min="2981" max="2981" width="6" style="3" customWidth="1"/>
    <col min="2982" max="2982" width="9" style="3" bestFit="1" customWidth="1"/>
    <col min="2983" max="2983" width="6" style="3" customWidth="1"/>
    <col min="2984" max="2984" width="8" style="3" customWidth="1"/>
    <col min="2985" max="2985" width="6" style="3" customWidth="1"/>
    <col min="2986" max="2986" width="9" style="3" bestFit="1" customWidth="1"/>
    <col min="2987" max="2991" width="6" style="3" customWidth="1"/>
    <col min="2992" max="2992" width="9" style="3" bestFit="1" customWidth="1"/>
    <col min="2993" max="2997" width="6" style="3" customWidth="1"/>
    <col min="2998" max="2998" width="9" style="3" bestFit="1" customWidth="1"/>
    <col min="2999" max="2999" width="6" style="3" customWidth="1"/>
    <col min="3000" max="3000" width="8" style="3" customWidth="1"/>
    <col min="3001" max="3005" width="9" style="3" bestFit="1" customWidth="1"/>
    <col min="3006" max="3006" width="6" style="3" customWidth="1"/>
    <col min="3007" max="3007" width="9" style="3" bestFit="1" customWidth="1"/>
    <col min="3008" max="3012" width="6" style="3" customWidth="1"/>
    <col min="3013" max="3013" width="9" style="3" bestFit="1" customWidth="1"/>
    <col min="3014" max="3017" width="6" style="3" customWidth="1"/>
    <col min="3018" max="3018" width="9" style="3" bestFit="1" customWidth="1"/>
    <col min="3019" max="3020" width="8" style="3" customWidth="1"/>
    <col min="3021" max="3021" width="6" style="3" customWidth="1"/>
    <col min="3022" max="3022" width="9" style="3" bestFit="1" customWidth="1"/>
    <col min="3023" max="3023" width="8" style="3" customWidth="1"/>
    <col min="3024" max="3028" width="6" style="3" customWidth="1"/>
    <col min="3029" max="3029" width="9" style="3" bestFit="1" customWidth="1"/>
    <col min="3030" max="3034" width="6" style="3" customWidth="1"/>
    <col min="3035" max="3035" width="9" style="3" bestFit="1" customWidth="1"/>
    <col min="3036" max="3041" width="6" style="3" customWidth="1"/>
    <col min="3042" max="3042" width="8" style="3" customWidth="1"/>
    <col min="3043" max="3044" width="6" style="3" customWidth="1"/>
    <col min="3045" max="3047" width="9" style="3" bestFit="1" customWidth="1"/>
    <col min="3048" max="3048" width="6" style="3" customWidth="1"/>
    <col min="3049" max="3049" width="9" style="3" bestFit="1" customWidth="1"/>
    <col min="3050" max="3050" width="6" style="3" customWidth="1"/>
    <col min="3051" max="3052" width="9" style="3" bestFit="1" customWidth="1"/>
    <col min="3053" max="3053" width="6" style="3" customWidth="1"/>
    <col min="3054" max="3055" width="9" style="3" bestFit="1" customWidth="1"/>
    <col min="3056" max="3056" width="6" style="3" customWidth="1"/>
    <col min="3057" max="3057" width="10" style="3" bestFit="1" customWidth="1"/>
    <col min="3058" max="3058" width="9" style="3" bestFit="1" customWidth="1"/>
    <col min="3059" max="3061" width="6" style="3" customWidth="1"/>
    <col min="3062" max="3062" width="9" style="3" bestFit="1" customWidth="1"/>
    <col min="3063" max="3064" width="6" style="3" customWidth="1"/>
    <col min="3065" max="3066" width="9" style="3" bestFit="1" customWidth="1"/>
    <col min="3067" max="3067" width="6" style="3" customWidth="1"/>
    <col min="3068" max="3068" width="9" style="3" bestFit="1" customWidth="1"/>
    <col min="3069" max="3069" width="6" style="3" customWidth="1"/>
    <col min="3070" max="3070" width="9" style="3" bestFit="1" customWidth="1"/>
    <col min="3071" max="3072" width="6" style="3" customWidth="1"/>
    <col min="3073" max="3073" width="9" style="3" bestFit="1" customWidth="1"/>
    <col min="3074" max="3077" width="6" style="3" customWidth="1"/>
    <col min="3078" max="3078" width="9" style="3" bestFit="1" customWidth="1"/>
    <col min="3079" max="3081" width="6" style="3" customWidth="1"/>
    <col min="3082" max="3083" width="9" style="3" bestFit="1" customWidth="1"/>
    <col min="3084" max="3084" width="6" style="3" customWidth="1"/>
    <col min="3085" max="3085" width="8" style="3" customWidth="1"/>
    <col min="3086" max="3086" width="6" style="3" customWidth="1"/>
    <col min="3087" max="3087" width="8" style="3" customWidth="1"/>
    <col min="3088" max="3089" width="6" style="3" customWidth="1"/>
    <col min="3090" max="3090" width="8" style="3" customWidth="1"/>
    <col min="3091" max="3091" width="6" style="3" customWidth="1"/>
    <col min="3092" max="3092" width="9" style="3" bestFit="1" customWidth="1"/>
    <col min="3093" max="3093" width="8" style="3" customWidth="1"/>
    <col min="3094" max="3094" width="6" style="3" customWidth="1"/>
    <col min="3095" max="3096" width="9" style="3" bestFit="1" customWidth="1"/>
    <col min="3097" max="3097" width="6" style="3" customWidth="1"/>
    <col min="3098" max="3098" width="9" style="3" bestFit="1" customWidth="1"/>
    <col min="3099" max="3099" width="6" style="3" customWidth="1"/>
    <col min="3100" max="3100" width="9" style="3" bestFit="1" customWidth="1"/>
    <col min="3101" max="3101" width="6" style="3" customWidth="1"/>
    <col min="3102" max="3102" width="9" style="3" bestFit="1" customWidth="1"/>
    <col min="3103" max="3103" width="6" style="3" customWidth="1"/>
    <col min="3104" max="3105" width="9" style="3" bestFit="1" customWidth="1"/>
    <col min="3106" max="3108" width="6" style="3" customWidth="1"/>
    <col min="3109" max="3109" width="9" style="3" bestFit="1" customWidth="1"/>
    <col min="3110" max="3110" width="6" style="3" customWidth="1"/>
    <col min="3111" max="3111" width="9" style="3" bestFit="1" customWidth="1"/>
    <col min="3112" max="3115" width="6" style="3" customWidth="1"/>
    <col min="3116" max="3117" width="9" style="3" bestFit="1" customWidth="1"/>
    <col min="3118" max="3123" width="6" style="3" customWidth="1"/>
    <col min="3124" max="3125" width="8" style="3" customWidth="1"/>
    <col min="3126" max="3127" width="6" style="3" customWidth="1"/>
    <col min="3128" max="3128" width="8" style="3" customWidth="1"/>
    <col min="3129" max="3129" width="9" style="3" bestFit="1" customWidth="1"/>
    <col min="3130" max="3130" width="6" style="3" customWidth="1"/>
    <col min="3131" max="3131" width="9" style="3" bestFit="1" customWidth="1"/>
    <col min="3132" max="3132" width="10" style="3" bestFit="1" customWidth="1"/>
    <col min="3133" max="3135" width="7" style="3" customWidth="1"/>
    <col min="3136" max="3138" width="10" style="3" bestFit="1" customWidth="1"/>
    <col min="3139" max="3139" width="7" style="3" customWidth="1"/>
    <col min="3140" max="3140" width="10" style="3" bestFit="1" customWidth="1"/>
    <col min="3141" max="3142" width="7" style="3" customWidth="1"/>
    <col min="3143" max="3143" width="9" style="3" bestFit="1" customWidth="1"/>
    <col min="3144" max="3144" width="7" style="3" customWidth="1"/>
    <col min="3145" max="3145" width="11" style="3" bestFit="1" customWidth="1"/>
    <col min="3146" max="3147" width="7" style="3" customWidth="1"/>
    <col min="3148" max="3149" width="10" style="3" bestFit="1" customWidth="1"/>
    <col min="3150" max="3154" width="7" style="3" customWidth="1"/>
    <col min="3155" max="3157" width="10" style="3" bestFit="1" customWidth="1"/>
    <col min="3158" max="3172" width="7" style="3" customWidth="1"/>
    <col min="3173" max="3175" width="10" style="3" bestFit="1" customWidth="1"/>
    <col min="3176" max="3178" width="9" style="3" bestFit="1" customWidth="1"/>
    <col min="3179" max="3181" width="7" style="3" customWidth="1"/>
    <col min="3182" max="3182" width="10" style="3" bestFit="1" customWidth="1"/>
    <col min="3183" max="3184" width="7" style="3" customWidth="1"/>
    <col min="3185" max="3185" width="9" style="3" bestFit="1" customWidth="1"/>
    <col min="3186" max="3186" width="7" style="3" customWidth="1"/>
    <col min="3187" max="3187" width="10" style="3" bestFit="1" customWidth="1"/>
    <col min="3188" max="3189" width="7" style="3" customWidth="1"/>
    <col min="3190" max="3190" width="9" style="3" bestFit="1" customWidth="1"/>
    <col min="3191" max="3191" width="10" style="3" bestFit="1" customWidth="1"/>
    <col min="3192" max="3197" width="7" style="3" customWidth="1"/>
    <col min="3198" max="3198" width="11" style="3" bestFit="1" customWidth="1"/>
    <col min="3199" max="3203" width="7" style="3" customWidth="1"/>
    <col min="3204" max="3204" width="10" style="3" bestFit="1" customWidth="1"/>
    <col min="3205" max="3205" width="7" style="3" customWidth="1"/>
    <col min="3206" max="3206" width="10" style="3" bestFit="1" customWidth="1"/>
    <col min="3207" max="3211" width="7" style="3" customWidth="1"/>
    <col min="3212" max="3212" width="9" style="3" bestFit="1" customWidth="1"/>
    <col min="3213" max="3214" width="7" style="3" customWidth="1"/>
    <col min="3215" max="3215" width="10" style="3" bestFit="1" customWidth="1"/>
    <col min="3216" max="3217" width="7" style="3" customWidth="1"/>
    <col min="3218" max="3218" width="9" style="3" bestFit="1" customWidth="1"/>
    <col min="3219" max="3219" width="11" style="3" bestFit="1" customWidth="1"/>
    <col min="3220" max="3221" width="7" style="3" customWidth="1"/>
    <col min="3222" max="3222" width="10" style="3" bestFit="1" customWidth="1"/>
    <col min="3223" max="3224" width="7" style="3" customWidth="1"/>
    <col min="3225" max="3225" width="9" style="3" bestFit="1" customWidth="1"/>
    <col min="3226" max="3226" width="7" style="3" customWidth="1"/>
    <col min="3227" max="3227" width="9" style="3" bestFit="1" customWidth="1"/>
    <col min="3228" max="3230" width="7" style="3" customWidth="1"/>
    <col min="3231" max="3231" width="10" style="3" bestFit="1" customWidth="1"/>
    <col min="3232" max="3235" width="7" style="3" customWidth="1"/>
    <col min="3236" max="3236" width="10" style="3" bestFit="1" customWidth="1"/>
    <col min="3237" max="3238" width="7" style="3" customWidth="1"/>
    <col min="3239" max="3239" width="10" style="3" bestFit="1" customWidth="1"/>
    <col min="3240" max="3240" width="7" style="3" customWidth="1"/>
    <col min="3241" max="3241" width="10" style="3" bestFit="1" customWidth="1"/>
    <col min="3242" max="3242" width="7" style="3" customWidth="1"/>
    <col min="3243" max="3243" width="9" style="3" bestFit="1" customWidth="1"/>
    <col min="3244" max="3244" width="12" style="3" bestFit="1" customWidth="1"/>
    <col min="3245" max="3245" width="7" style="3" customWidth="1"/>
    <col min="3246" max="3247" width="10" style="3" bestFit="1" customWidth="1"/>
    <col min="3248" max="3250" width="7" style="3" customWidth="1"/>
    <col min="3251" max="3251" width="9" style="3" bestFit="1" customWidth="1"/>
    <col min="3252" max="3253" width="7" style="3" customWidth="1"/>
    <col min="3254" max="3254" width="9" style="3" bestFit="1" customWidth="1"/>
    <col min="3255" max="3256" width="7" style="3" customWidth="1"/>
    <col min="3257" max="3257" width="10" style="3" bestFit="1" customWidth="1"/>
    <col min="3258" max="3260" width="7" style="3" customWidth="1"/>
    <col min="3261" max="3261" width="10" style="3" bestFit="1" customWidth="1"/>
    <col min="3262" max="3262" width="9" style="3" bestFit="1" customWidth="1"/>
    <col min="3263" max="3267" width="7" style="3" customWidth="1"/>
    <col min="3268" max="3268" width="12" style="3" bestFit="1" customWidth="1"/>
    <col min="3269" max="3269" width="7" style="3" customWidth="1"/>
    <col min="3270" max="3270" width="10" style="3" bestFit="1" customWidth="1"/>
    <col min="3271" max="3271" width="12" style="3" bestFit="1" customWidth="1"/>
    <col min="3272" max="3272" width="7" style="3" customWidth="1"/>
    <col min="3273" max="3273" width="9" style="3" bestFit="1" customWidth="1"/>
    <col min="3274" max="3275" width="10" style="3" bestFit="1" customWidth="1"/>
    <col min="3276" max="3277" width="11" style="3" bestFit="1" customWidth="1"/>
    <col min="3278" max="3278" width="8" style="3" customWidth="1"/>
    <col min="3279" max="3279" width="11" style="3" bestFit="1" customWidth="1"/>
    <col min="3280" max="3280" width="12" style="3" bestFit="1" customWidth="1"/>
    <col min="3281" max="3281" width="10" style="3" bestFit="1" customWidth="1"/>
    <col min="3282" max="3283" width="11" style="3" bestFit="1" customWidth="1"/>
    <col min="3284" max="3285" width="8" style="3" customWidth="1"/>
    <col min="3286" max="3286" width="11" style="3" bestFit="1" customWidth="1"/>
    <col min="3287" max="3287" width="12" style="3" bestFit="1" customWidth="1"/>
    <col min="3288" max="3290" width="11" style="3" bestFit="1" customWidth="1"/>
    <col min="3291" max="3291" width="12" style="3" bestFit="1" customWidth="1"/>
    <col min="3292" max="3293" width="11" style="3" bestFit="1" customWidth="1"/>
    <col min="3294" max="3294" width="10" style="3" bestFit="1" customWidth="1"/>
    <col min="3295" max="3295" width="11" style="3" bestFit="1" customWidth="1"/>
    <col min="3296" max="3296" width="12" style="3" bestFit="1" customWidth="1"/>
    <col min="3297" max="3297" width="11" style="3" bestFit="1" customWidth="1"/>
    <col min="3298" max="3298" width="10" style="3" bestFit="1" customWidth="1"/>
    <col min="3299" max="3300" width="11" style="3" bestFit="1" customWidth="1"/>
    <col min="3301" max="3301" width="10" style="3" bestFit="1" customWidth="1"/>
    <col min="3302" max="3302" width="12" style="3" bestFit="1" customWidth="1"/>
    <col min="3303" max="3303" width="8.36328125" style="3" customWidth="1"/>
    <col min="3304" max="3304" width="7" style="3" customWidth="1"/>
    <col min="3305" max="3305" width="21.453125" style="3" bestFit="1" customWidth="1"/>
    <col min="3306" max="3308" width="2" style="3" customWidth="1"/>
    <col min="3309" max="3312" width="3" style="3" customWidth="1"/>
    <col min="3313" max="3313" width="9" style="3" bestFit="1" customWidth="1"/>
    <col min="3314" max="3316" width="4" style="3" customWidth="1"/>
    <col min="3317" max="3317" width="10" style="3" bestFit="1" customWidth="1"/>
    <col min="3318" max="3318" width="4" style="3" customWidth="1"/>
    <col min="3319" max="3319" width="7" style="3" customWidth="1"/>
    <col min="3320" max="3320" width="10" style="3" bestFit="1" customWidth="1"/>
    <col min="3321" max="3321" width="5" style="3" customWidth="1"/>
    <col min="3322" max="3322" width="8" style="3" customWidth="1"/>
    <col min="3323" max="3324" width="7" style="3" customWidth="1"/>
    <col min="3325" max="3326" width="8" style="3" customWidth="1"/>
    <col min="3327" max="3327" width="5" style="3" customWidth="1"/>
    <col min="3328" max="3329" width="8" style="3" customWidth="1"/>
    <col min="3330" max="3330" width="7" style="3" customWidth="1"/>
    <col min="3331" max="3331" width="5" style="3" customWidth="1"/>
    <col min="3332" max="3332" width="8" style="3" customWidth="1"/>
    <col min="3333" max="3333" width="5" style="3" customWidth="1"/>
    <col min="3334" max="3334" width="12" style="3" bestFit="1" customWidth="1"/>
    <col min="3335" max="3335" width="5" style="3" customWidth="1"/>
    <col min="3336" max="3336" width="8" style="3" customWidth="1"/>
    <col min="3337" max="3338" width="5" style="3" customWidth="1"/>
    <col min="3339" max="3339" width="9" style="3" bestFit="1" customWidth="1"/>
    <col min="3340" max="3340" width="8" style="3" customWidth="1"/>
    <col min="3341" max="3343" width="5" style="3" customWidth="1"/>
    <col min="3344" max="3344" width="8" style="3" customWidth="1"/>
    <col min="3345" max="3346" width="5" style="3" customWidth="1"/>
    <col min="3347" max="3347" width="8" style="3" customWidth="1"/>
    <col min="3348" max="3350" width="5" style="3" customWidth="1"/>
    <col min="3351" max="3351" width="7" style="3" customWidth="1"/>
    <col min="3352" max="3352" width="8" style="3" customWidth="1"/>
    <col min="3353" max="3354" width="5" style="3" customWidth="1"/>
    <col min="3355" max="3356" width="8" style="3" customWidth="1"/>
    <col min="3357" max="3359" width="5" style="3" customWidth="1"/>
    <col min="3360" max="3360" width="8" style="3" customWidth="1"/>
    <col min="3361" max="3361" width="5" style="3" customWidth="1"/>
    <col min="3362" max="3363" width="7" style="3" customWidth="1"/>
    <col min="3364" max="3367" width="5" style="3" customWidth="1"/>
    <col min="3368" max="3368" width="10" style="3" bestFit="1" customWidth="1"/>
    <col min="3369" max="3369" width="5" style="3" customWidth="1"/>
    <col min="3370" max="3370" width="10" style="3" bestFit="1" customWidth="1"/>
    <col min="3371" max="3371" width="8" style="3" customWidth="1"/>
    <col min="3372" max="3372" width="11" style="3" bestFit="1" customWidth="1"/>
    <col min="3373" max="3373" width="8" style="3" customWidth="1"/>
    <col min="3374" max="3374" width="5" style="3" customWidth="1"/>
    <col min="3375" max="3376" width="8" style="3" customWidth="1"/>
    <col min="3377" max="3377" width="5" style="3" customWidth="1"/>
    <col min="3378" max="3378" width="7" style="3" customWidth="1"/>
    <col min="3379" max="3379" width="5" style="3" customWidth="1"/>
    <col min="3380" max="3381" width="8" style="3" customWidth="1"/>
    <col min="3382" max="3382" width="5" style="3" customWidth="1"/>
    <col min="3383" max="3383" width="7" style="3" customWidth="1"/>
    <col min="3384" max="3386" width="5" style="3" customWidth="1"/>
    <col min="3387" max="3391" width="8" style="3" customWidth="1"/>
    <col min="3392" max="3392" width="5" style="3" customWidth="1"/>
    <col min="3393" max="3393" width="8" style="3" customWidth="1"/>
    <col min="3394" max="3395" width="7" style="3" customWidth="1"/>
    <col min="3396" max="3396" width="8" style="3" customWidth="1"/>
    <col min="3397" max="3399" width="5" style="3" customWidth="1"/>
    <col min="3400" max="3400" width="9" style="3" bestFit="1" customWidth="1"/>
    <col min="3401" max="3404" width="5" style="3" customWidth="1"/>
    <col min="3405" max="3405" width="7" style="3" customWidth="1"/>
    <col min="3406" max="3406" width="5" style="3" customWidth="1"/>
    <col min="3407" max="3407" width="8" style="3" customWidth="1"/>
    <col min="3408" max="3409" width="5" style="3" customWidth="1"/>
    <col min="3410" max="3410" width="8" style="3" customWidth="1"/>
    <col min="3411" max="3411" width="5" style="3" customWidth="1"/>
    <col min="3412" max="3413" width="8" style="3" customWidth="1"/>
    <col min="3414" max="3414" width="5" style="3" customWidth="1"/>
    <col min="3415" max="3416" width="8" style="3" customWidth="1"/>
    <col min="3417" max="3417" width="5" style="3" customWidth="1"/>
    <col min="3418" max="3419" width="8" style="3" customWidth="1"/>
    <col min="3420" max="3421" width="5" style="3" customWidth="1"/>
    <col min="3422" max="3422" width="8" style="3" customWidth="1"/>
    <col min="3423" max="3423" width="7" style="3" customWidth="1"/>
    <col min="3424" max="3424" width="5" style="3" customWidth="1"/>
    <col min="3425" max="3425" width="8" style="3" customWidth="1"/>
    <col min="3426" max="3427" width="5" style="3" customWidth="1"/>
    <col min="3428" max="3428" width="8" style="3" customWidth="1"/>
    <col min="3429" max="3433" width="5" style="3" customWidth="1"/>
    <col min="3434" max="3434" width="6" style="3" customWidth="1"/>
    <col min="3435" max="3435" width="8" style="3" customWidth="1"/>
    <col min="3436" max="3436" width="6" style="3" customWidth="1"/>
    <col min="3437" max="3437" width="8" style="3" customWidth="1"/>
    <col min="3438" max="3440" width="6" style="3" customWidth="1"/>
    <col min="3441" max="3441" width="9" style="3" bestFit="1" customWidth="1"/>
    <col min="3442" max="3442" width="11" style="3" bestFit="1" customWidth="1"/>
    <col min="3443" max="3443" width="6" style="3" customWidth="1"/>
    <col min="3444" max="3444" width="10" style="3" bestFit="1" customWidth="1"/>
    <col min="3445" max="3445" width="6" style="3" customWidth="1"/>
    <col min="3446" max="3446" width="9" style="3" bestFit="1" customWidth="1"/>
    <col min="3447" max="3447" width="6" style="3" customWidth="1"/>
    <col min="3448" max="3448" width="12" style="3" bestFit="1" customWidth="1"/>
    <col min="3449" max="3449" width="6" style="3" customWidth="1"/>
    <col min="3450" max="3450" width="9" style="3" bestFit="1" customWidth="1"/>
    <col min="3451" max="3451" width="6" style="3" customWidth="1"/>
    <col min="3452" max="3454" width="9" style="3" bestFit="1" customWidth="1"/>
    <col min="3455" max="3455" width="6" style="3" customWidth="1"/>
    <col min="3456" max="3456" width="12" style="3" bestFit="1" customWidth="1"/>
    <col min="3457" max="3457" width="8" style="3" customWidth="1"/>
    <col min="3458" max="3458" width="6" style="3" customWidth="1"/>
    <col min="3459" max="3459" width="8" style="3" customWidth="1"/>
    <col min="3460" max="3461" width="9" style="3" bestFit="1" customWidth="1"/>
    <col min="3462" max="3462" width="11" style="3" bestFit="1" customWidth="1"/>
    <col min="3463" max="3465" width="6" style="3" customWidth="1"/>
    <col min="3466" max="3466" width="9" style="3" bestFit="1" customWidth="1"/>
    <col min="3467" max="3468" width="6" style="3" customWidth="1"/>
    <col min="3469" max="3469" width="9" style="3" bestFit="1" customWidth="1"/>
    <col min="3470" max="3470" width="8" style="3" customWidth="1"/>
    <col min="3471" max="3472" width="6" style="3" customWidth="1"/>
    <col min="3473" max="3474" width="9" style="3" bestFit="1" customWidth="1"/>
    <col min="3475" max="3475" width="6" style="3" customWidth="1"/>
    <col min="3476" max="3476" width="9" style="3" bestFit="1" customWidth="1"/>
    <col min="3477" max="3477" width="6" style="3" customWidth="1"/>
    <col min="3478" max="3478" width="9" style="3" bestFit="1" customWidth="1"/>
    <col min="3479" max="3479" width="6" style="3" customWidth="1"/>
    <col min="3480" max="3480" width="8" style="3" customWidth="1"/>
    <col min="3481" max="3481" width="6" style="3" customWidth="1"/>
    <col min="3482" max="3482" width="9" style="3" bestFit="1" customWidth="1"/>
    <col min="3483" max="3483" width="11" style="3" bestFit="1" customWidth="1"/>
    <col min="3484" max="3484" width="6" style="3" customWidth="1"/>
    <col min="3485" max="3485" width="9" style="3" bestFit="1" customWidth="1"/>
    <col min="3486" max="3490" width="6" style="3" customWidth="1"/>
    <col min="3491" max="3491" width="9" style="3" bestFit="1" customWidth="1"/>
    <col min="3492" max="3492" width="6" style="3" customWidth="1"/>
    <col min="3493" max="3493" width="9" style="3" bestFit="1" customWidth="1"/>
    <col min="3494" max="3497" width="6" style="3" customWidth="1"/>
    <col min="3498" max="3498" width="9" style="3" bestFit="1" customWidth="1"/>
    <col min="3499" max="3500" width="6" style="3" customWidth="1"/>
    <col min="3501" max="3501" width="9" style="3" bestFit="1" customWidth="1"/>
    <col min="3502" max="3502" width="10" style="3" bestFit="1" customWidth="1"/>
    <col min="3503" max="3503" width="6" style="3" customWidth="1"/>
    <col min="3504" max="3504" width="9" style="3" bestFit="1" customWidth="1"/>
    <col min="3505" max="3506" width="6" style="3" customWidth="1"/>
    <col min="3507" max="3507" width="9" style="3" bestFit="1" customWidth="1"/>
    <col min="3508" max="3508" width="6" style="3" customWidth="1"/>
    <col min="3509" max="3509" width="9" style="3" bestFit="1" customWidth="1"/>
    <col min="3510" max="3510" width="6" style="3" customWidth="1"/>
    <col min="3511" max="3511" width="9" style="3" bestFit="1" customWidth="1"/>
    <col min="3512" max="3512" width="8" style="3" customWidth="1"/>
    <col min="3513" max="3513" width="6" style="3" customWidth="1"/>
    <col min="3514" max="3514" width="9" style="3" bestFit="1" customWidth="1"/>
    <col min="3515" max="3515" width="6" style="3" customWidth="1"/>
    <col min="3516" max="3516" width="9" style="3" bestFit="1" customWidth="1"/>
    <col min="3517" max="3517" width="6" style="3" customWidth="1"/>
    <col min="3518" max="3518" width="9" style="3" bestFit="1" customWidth="1"/>
    <col min="3519" max="3521" width="6" style="3" customWidth="1"/>
    <col min="3522" max="3522" width="9" style="3" bestFit="1" customWidth="1"/>
    <col min="3523" max="3524" width="6" style="3" customWidth="1"/>
    <col min="3525" max="3526" width="8" style="3" customWidth="1"/>
    <col min="3527" max="3527" width="11" style="3" bestFit="1" customWidth="1"/>
    <col min="3528" max="3528" width="9" style="3" bestFit="1" customWidth="1"/>
    <col min="3529" max="3530" width="6" style="3" customWidth="1"/>
    <col min="3531" max="3531" width="9" style="3" bestFit="1" customWidth="1"/>
    <col min="3532" max="3533" width="6" style="3" customWidth="1"/>
    <col min="3534" max="3534" width="8" style="3" customWidth="1"/>
    <col min="3535" max="3535" width="6" style="3" customWidth="1"/>
    <col min="3536" max="3536" width="8" style="3" customWidth="1"/>
    <col min="3537" max="3537" width="6" style="3" customWidth="1"/>
    <col min="3538" max="3539" width="9" style="3" bestFit="1" customWidth="1"/>
    <col min="3540" max="3540" width="6" style="3" customWidth="1"/>
    <col min="3541" max="3541" width="9" style="3" bestFit="1" customWidth="1"/>
    <col min="3542" max="3544" width="6" style="3" customWidth="1"/>
    <col min="3545" max="3546" width="9" style="3" bestFit="1" customWidth="1"/>
    <col min="3547" max="3548" width="6" style="3" customWidth="1"/>
    <col min="3549" max="3549" width="9" style="3" bestFit="1" customWidth="1"/>
    <col min="3550" max="3554" width="6" style="3" customWidth="1"/>
    <col min="3555" max="3556" width="8" style="3" customWidth="1"/>
    <col min="3557" max="3558" width="9" style="3" bestFit="1" customWidth="1"/>
    <col min="3559" max="3559" width="6" style="3" customWidth="1"/>
    <col min="3560" max="3560" width="8" style="3" customWidth="1"/>
    <col min="3561" max="3561" width="11" style="3" bestFit="1" customWidth="1"/>
    <col min="3562" max="3564" width="6" style="3" customWidth="1"/>
    <col min="3565" max="3565" width="11" style="3" bestFit="1" customWidth="1"/>
    <col min="3566" max="3567" width="9" style="3" bestFit="1" customWidth="1"/>
    <col min="3568" max="3568" width="6" style="3" customWidth="1"/>
    <col min="3569" max="3569" width="9" style="3" bestFit="1" customWidth="1"/>
    <col min="3570" max="3571" width="6" style="3" customWidth="1"/>
    <col min="3572" max="3573" width="9" style="3" bestFit="1" customWidth="1"/>
    <col min="3574" max="3574" width="6" style="3" customWidth="1"/>
    <col min="3575" max="3575" width="9" style="3" bestFit="1" customWidth="1"/>
    <col min="3576" max="3576" width="6" style="3" customWidth="1"/>
    <col min="3577" max="3577" width="9" style="3" bestFit="1" customWidth="1"/>
    <col min="3578" max="3580" width="6" style="3" customWidth="1"/>
    <col min="3581" max="3581" width="11" style="3" bestFit="1" customWidth="1"/>
    <col min="3582" max="3582" width="6" style="3" customWidth="1"/>
    <col min="3583" max="3583" width="8" style="3" customWidth="1"/>
    <col min="3584" max="3584" width="6" style="3" customWidth="1"/>
    <col min="3585" max="3586" width="9" style="3" bestFit="1" customWidth="1"/>
    <col min="3587" max="3589" width="6" style="3" customWidth="1"/>
    <col min="3590" max="3590" width="9" style="3" bestFit="1" customWidth="1"/>
    <col min="3591" max="3591" width="6" style="3" customWidth="1"/>
    <col min="3592" max="3592" width="9" style="3" bestFit="1" customWidth="1"/>
    <col min="3593" max="3594" width="6" style="3" customWidth="1"/>
    <col min="3595" max="3597" width="9" style="3" bestFit="1" customWidth="1"/>
    <col min="3598" max="3599" width="6" style="3" customWidth="1"/>
    <col min="3600" max="3600" width="9" style="3" bestFit="1" customWidth="1"/>
    <col min="3601" max="3601" width="11" style="3" bestFit="1" customWidth="1"/>
    <col min="3602" max="3608" width="6" style="3" customWidth="1"/>
    <col min="3609" max="3611" width="9" style="3" bestFit="1" customWidth="1"/>
    <col min="3612" max="3612" width="8" style="3" customWidth="1"/>
    <col min="3613" max="3613" width="6" style="3" customWidth="1"/>
    <col min="3614" max="3615" width="9" style="3" bestFit="1" customWidth="1"/>
    <col min="3616" max="3616" width="6" style="3" customWidth="1"/>
    <col min="3617" max="3617" width="9" style="3" bestFit="1" customWidth="1"/>
    <col min="3618" max="3621" width="6" style="3" customWidth="1"/>
    <col min="3622" max="3625" width="9" style="3" bestFit="1" customWidth="1"/>
    <col min="3626" max="3626" width="8" style="3" customWidth="1"/>
    <col min="3627" max="3627" width="9" style="3" bestFit="1" customWidth="1"/>
    <col min="3628" max="3631" width="6" style="3" customWidth="1"/>
    <col min="3632" max="3632" width="9" style="3" bestFit="1" customWidth="1"/>
    <col min="3633" max="3638" width="6" style="3" customWidth="1"/>
    <col min="3639" max="3639" width="8" style="3" customWidth="1"/>
    <col min="3640" max="3640" width="6" style="3" customWidth="1"/>
    <col min="3641" max="3642" width="9" style="3" bestFit="1" customWidth="1"/>
    <col min="3643" max="3646" width="6" style="3" customWidth="1"/>
    <col min="3647" max="3647" width="9" style="3" bestFit="1" customWidth="1"/>
    <col min="3648" max="3650" width="6" style="3" customWidth="1"/>
    <col min="3651" max="3651" width="9" style="3" bestFit="1" customWidth="1"/>
    <col min="3652" max="3652" width="6" style="3" customWidth="1"/>
    <col min="3653" max="3653" width="9" style="3" bestFit="1" customWidth="1"/>
    <col min="3654" max="3654" width="6" style="3" customWidth="1"/>
    <col min="3655" max="3655" width="8" style="3" customWidth="1"/>
    <col min="3656" max="3656" width="6" style="3" customWidth="1"/>
    <col min="3657" max="3657" width="9" style="3" bestFit="1" customWidth="1"/>
    <col min="3658" max="3662" width="6" style="3" customWidth="1"/>
    <col min="3663" max="3663" width="9" style="3" bestFit="1" customWidth="1"/>
    <col min="3664" max="3668" width="6" style="3" customWidth="1"/>
    <col min="3669" max="3669" width="9" style="3" bestFit="1" customWidth="1"/>
    <col min="3670" max="3670" width="6" style="3" customWidth="1"/>
    <col min="3671" max="3671" width="8" style="3" customWidth="1"/>
    <col min="3672" max="3676" width="9" style="3" bestFit="1" customWidth="1"/>
    <col min="3677" max="3677" width="6" style="3" customWidth="1"/>
    <col min="3678" max="3678" width="9" style="3" bestFit="1" customWidth="1"/>
    <col min="3679" max="3683" width="6" style="3" customWidth="1"/>
    <col min="3684" max="3684" width="9" style="3" bestFit="1" customWidth="1"/>
    <col min="3685" max="3688" width="6" style="3" customWidth="1"/>
    <col min="3689" max="3689" width="9" style="3" bestFit="1" customWidth="1"/>
    <col min="3690" max="3691" width="8" style="3" customWidth="1"/>
    <col min="3692" max="3692" width="6" style="3" customWidth="1"/>
    <col min="3693" max="3693" width="9" style="3" bestFit="1" customWidth="1"/>
    <col min="3694" max="3694" width="8" style="3" customWidth="1"/>
    <col min="3695" max="3699" width="6" style="3" customWidth="1"/>
    <col min="3700" max="3700" width="9" style="3" bestFit="1" customWidth="1"/>
    <col min="3701" max="3705" width="6" style="3" customWidth="1"/>
    <col min="3706" max="3706" width="9" style="3" bestFit="1" customWidth="1"/>
    <col min="3707" max="3712" width="6" style="3" customWidth="1"/>
    <col min="3713" max="3713" width="8" style="3" customWidth="1"/>
    <col min="3714" max="3715" width="6" style="3" customWidth="1"/>
    <col min="3716" max="3718" width="9" style="3" bestFit="1" customWidth="1"/>
    <col min="3719" max="3719" width="6" style="3" customWidth="1"/>
    <col min="3720" max="3720" width="9" style="3" bestFit="1" customWidth="1"/>
    <col min="3721" max="3721" width="6" style="3" customWidth="1"/>
    <col min="3722" max="3723" width="9" style="3" bestFit="1" customWidth="1"/>
    <col min="3724" max="3724" width="6" style="3" customWidth="1"/>
    <col min="3725" max="3726" width="9" style="3" bestFit="1" customWidth="1"/>
    <col min="3727" max="3727" width="6" style="3" customWidth="1"/>
    <col min="3728" max="3728" width="10" style="3" bestFit="1" customWidth="1"/>
    <col min="3729" max="3729" width="9" style="3" bestFit="1" customWidth="1"/>
    <col min="3730" max="3732" width="6" style="3" customWidth="1"/>
    <col min="3733" max="3733" width="9" style="3" bestFit="1" customWidth="1"/>
    <col min="3734" max="3735" width="6" style="3" customWidth="1"/>
    <col min="3736" max="3737" width="9" style="3" bestFit="1" customWidth="1"/>
    <col min="3738" max="3738" width="6" style="3" customWidth="1"/>
    <col min="3739" max="3739" width="9" style="3" bestFit="1" customWidth="1"/>
    <col min="3740" max="3740" width="6" style="3" customWidth="1"/>
    <col min="3741" max="3741" width="9" style="3" bestFit="1" customWidth="1"/>
    <col min="3742" max="3743" width="6" style="3" customWidth="1"/>
    <col min="3744" max="3744" width="9" style="3" bestFit="1" customWidth="1"/>
    <col min="3745" max="3748" width="6" style="3" customWidth="1"/>
    <col min="3749" max="3749" width="9" style="3" bestFit="1" customWidth="1"/>
    <col min="3750" max="3752" width="6" style="3" customWidth="1"/>
    <col min="3753" max="3754" width="9" style="3" bestFit="1" customWidth="1"/>
    <col min="3755" max="3755" width="6" style="3" customWidth="1"/>
    <col min="3756" max="3756" width="8" style="3" customWidth="1"/>
    <col min="3757" max="3757" width="6" style="3" customWidth="1"/>
    <col min="3758" max="3758" width="8" style="3" customWidth="1"/>
    <col min="3759" max="3760" width="6" style="3" customWidth="1"/>
    <col min="3761" max="3761" width="8" style="3" customWidth="1"/>
    <col min="3762" max="3762" width="6" style="3" customWidth="1"/>
    <col min="3763" max="3763" width="9" style="3" bestFit="1" customWidth="1"/>
    <col min="3764" max="3764" width="8" style="3" customWidth="1"/>
    <col min="3765" max="3765" width="6" style="3" customWidth="1"/>
    <col min="3766" max="3767" width="9" style="3" bestFit="1" customWidth="1"/>
    <col min="3768" max="3768" width="6" style="3" customWidth="1"/>
    <col min="3769" max="3769" width="9" style="3" bestFit="1" customWidth="1"/>
    <col min="3770" max="3770" width="6" style="3" customWidth="1"/>
    <col min="3771" max="3771" width="9" style="3" bestFit="1" customWidth="1"/>
    <col min="3772" max="3772" width="6" style="3" customWidth="1"/>
    <col min="3773" max="3773" width="9" style="3" bestFit="1" customWidth="1"/>
    <col min="3774" max="3774" width="6" style="3" customWidth="1"/>
    <col min="3775" max="3776" width="9" style="3" bestFit="1" customWidth="1"/>
    <col min="3777" max="3779" width="6" style="3" customWidth="1"/>
    <col min="3780" max="3780" width="9" style="3" bestFit="1" customWidth="1"/>
    <col min="3781" max="3781" width="6" style="3" customWidth="1"/>
    <col min="3782" max="3782" width="9" style="3" bestFit="1" customWidth="1"/>
    <col min="3783" max="3786" width="6" style="3" customWidth="1"/>
    <col min="3787" max="3788" width="9" style="3" bestFit="1" customWidth="1"/>
    <col min="3789" max="3794" width="6" style="3" customWidth="1"/>
    <col min="3795" max="3796" width="8" style="3" customWidth="1"/>
    <col min="3797" max="3798" width="6" style="3" customWidth="1"/>
    <col min="3799" max="3799" width="8" style="3" customWidth="1"/>
    <col min="3800" max="3800" width="9" style="3" bestFit="1" customWidth="1"/>
    <col min="3801" max="3801" width="6" style="3" customWidth="1"/>
    <col min="3802" max="3802" width="9" style="3" bestFit="1" customWidth="1"/>
    <col min="3803" max="3803" width="10" style="3" bestFit="1" customWidth="1"/>
    <col min="3804" max="3806" width="7" style="3" customWidth="1"/>
    <col min="3807" max="3809" width="10" style="3" bestFit="1" customWidth="1"/>
    <col min="3810" max="3810" width="7" style="3" customWidth="1"/>
    <col min="3811" max="3811" width="10" style="3" bestFit="1" customWidth="1"/>
    <col min="3812" max="3813" width="7" style="3" customWidth="1"/>
    <col min="3814" max="3814" width="9" style="3" bestFit="1" customWidth="1"/>
    <col min="3815" max="3815" width="7" style="3" customWidth="1"/>
    <col min="3816" max="3816" width="11" style="3" bestFit="1" customWidth="1"/>
    <col min="3817" max="3818" width="7" style="3" customWidth="1"/>
    <col min="3819" max="3820" width="10" style="3" bestFit="1" customWidth="1"/>
    <col min="3821" max="3825" width="7" style="3" customWidth="1"/>
    <col min="3826" max="3828" width="10" style="3" bestFit="1" customWidth="1"/>
    <col min="3829" max="3843" width="7" style="3" customWidth="1"/>
    <col min="3844" max="3846" width="10" style="3" bestFit="1" customWidth="1"/>
    <col min="3847" max="3849" width="9" style="3" bestFit="1" customWidth="1"/>
    <col min="3850" max="3852" width="7" style="3" customWidth="1"/>
    <col min="3853" max="3853" width="10" style="3" bestFit="1" customWidth="1"/>
    <col min="3854" max="3855" width="7" style="3" customWidth="1"/>
    <col min="3856" max="3856" width="9" style="3" bestFit="1" customWidth="1"/>
    <col min="3857" max="3857" width="7" style="3" customWidth="1"/>
    <col min="3858" max="3858" width="10" style="3" bestFit="1" customWidth="1"/>
    <col min="3859" max="3860" width="7" style="3" customWidth="1"/>
    <col min="3861" max="3861" width="9" style="3" bestFit="1" customWidth="1"/>
    <col min="3862" max="3862" width="10" style="3" bestFit="1" customWidth="1"/>
    <col min="3863" max="3868" width="7" style="3" customWidth="1"/>
    <col min="3869" max="3869" width="11" style="3" bestFit="1" customWidth="1"/>
    <col min="3870" max="3874" width="7" style="3" customWidth="1"/>
    <col min="3875" max="3875" width="10" style="3" bestFit="1" customWidth="1"/>
    <col min="3876" max="3876" width="7" style="3" customWidth="1"/>
    <col min="3877" max="3877" width="10" style="3" bestFit="1" customWidth="1"/>
    <col min="3878" max="3882" width="7" style="3" customWidth="1"/>
    <col min="3883" max="3883" width="9" style="3" bestFit="1" customWidth="1"/>
    <col min="3884" max="3885" width="7" style="3" customWidth="1"/>
    <col min="3886" max="3886" width="10" style="3" bestFit="1" customWidth="1"/>
    <col min="3887" max="3888" width="7" style="3" customWidth="1"/>
    <col min="3889" max="3889" width="9" style="3" bestFit="1" customWidth="1"/>
    <col min="3890" max="3890" width="11" style="3" bestFit="1" customWidth="1"/>
    <col min="3891" max="3892" width="7" style="3" customWidth="1"/>
    <col min="3893" max="3893" width="10" style="3" bestFit="1" customWidth="1"/>
    <col min="3894" max="3895" width="7" style="3" customWidth="1"/>
    <col min="3896" max="3896" width="9" style="3" bestFit="1" customWidth="1"/>
    <col min="3897" max="3897" width="7" style="3" customWidth="1"/>
    <col min="3898" max="3898" width="9" style="3" bestFit="1" customWidth="1"/>
    <col min="3899" max="3901" width="7" style="3" customWidth="1"/>
    <col min="3902" max="3902" width="10" style="3" bestFit="1" customWidth="1"/>
    <col min="3903" max="3906" width="7" style="3" customWidth="1"/>
    <col min="3907" max="3907" width="10" style="3" bestFit="1" customWidth="1"/>
    <col min="3908" max="3909" width="7" style="3" customWidth="1"/>
    <col min="3910" max="3910" width="10" style="3" bestFit="1" customWidth="1"/>
    <col min="3911" max="3911" width="7" style="3" customWidth="1"/>
    <col min="3912" max="3912" width="10" style="3" bestFit="1" customWidth="1"/>
    <col min="3913" max="3913" width="7" style="3" customWidth="1"/>
    <col min="3914" max="3914" width="9" style="3" bestFit="1" customWidth="1"/>
    <col min="3915" max="3915" width="12" style="3" bestFit="1" customWidth="1"/>
    <col min="3916" max="3916" width="7" style="3" customWidth="1"/>
    <col min="3917" max="3918" width="10" style="3" bestFit="1" customWidth="1"/>
    <col min="3919" max="3921" width="7" style="3" customWidth="1"/>
    <col min="3922" max="3922" width="9" style="3" bestFit="1" customWidth="1"/>
    <col min="3923" max="3924" width="7" style="3" customWidth="1"/>
    <col min="3925" max="3925" width="9" style="3" bestFit="1" customWidth="1"/>
    <col min="3926" max="3927" width="7" style="3" customWidth="1"/>
    <col min="3928" max="3928" width="10" style="3" bestFit="1" customWidth="1"/>
    <col min="3929" max="3931" width="7" style="3" customWidth="1"/>
    <col min="3932" max="3932" width="10" style="3" bestFit="1" customWidth="1"/>
    <col min="3933" max="3933" width="9" style="3" bestFit="1" customWidth="1"/>
    <col min="3934" max="3938" width="7" style="3" customWidth="1"/>
    <col min="3939" max="3939" width="12" style="3" bestFit="1" customWidth="1"/>
    <col min="3940" max="3940" width="7" style="3" customWidth="1"/>
    <col min="3941" max="3941" width="10" style="3" bestFit="1" customWidth="1"/>
    <col min="3942" max="3942" width="12" style="3" bestFit="1" customWidth="1"/>
    <col min="3943" max="3943" width="7" style="3" customWidth="1"/>
    <col min="3944" max="3944" width="9" style="3" bestFit="1" customWidth="1"/>
    <col min="3945" max="3946" width="10" style="3" bestFit="1" customWidth="1"/>
    <col min="3947" max="3948" width="11" style="3" bestFit="1" customWidth="1"/>
    <col min="3949" max="3949" width="8" style="3" customWidth="1"/>
    <col min="3950" max="3950" width="11" style="3" bestFit="1" customWidth="1"/>
    <col min="3951" max="3951" width="12" style="3" bestFit="1" customWidth="1"/>
    <col min="3952" max="3952" width="10" style="3" bestFit="1" customWidth="1"/>
    <col min="3953" max="3954" width="11" style="3" bestFit="1" customWidth="1"/>
    <col min="3955" max="3956" width="8" style="3" customWidth="1"/>
    <col min="3957" max="3957" width="11" style="3" bestFit="1" customWidth="1"/>
    <col min="3958" max="3958" width="12" style="3" bestFit="1" customWidth="1"/>
    <col min="3959" max="3961" width="11" style="3" bestFit="1" customWidth="1"/>
    <col min="3962" max="3962" width="12" style="3" bestFit="1" customWidth="1"/>
    <col min="3963" max="3964" width="11" style="3" bestFit="1" customWidth="1"/>
    <col min="3965" max="3965" width="10" style="3" bestFit="1" customWidth="1"/>
    <col min="3966" max="3966" width="11" style="3" bestFit="1" customWidth="1"/>
    <col min="3967" max="3967" width="12" style="3" bestFit="1" customWidth="1"/>
    <col min="3968" max="3968" width="11" style="3" bestFit="1" customWidth="1"/>
    <col min="3969" max="3969" width="10" style="3" bestFit="1" customWidth="1"/>
    <col min="3970" max="3971" width="11" style="3" bestFit="1" customWidth="1"/>
    <col min="3972" max="3972" width="10" style="3" bestFit="1" customWidth="1"/>
    <col min="3973" max="3973" width="12" style="3" bestFit="1" customWidth="1"/>
    <col min="3974" max="3974" width="8.36328125" style="3" customWidth="1"/>
    <col min="3975" max="3975" width="7" style="3" customWidth="1"/>
    <col min="3976" max="3976" width="20" style="3" bestFit="1" customWidth="1"/>
    <col min="3977" max="3979" width="2" style="3" customWidth="1"/>
    <col min="3980" max="3983" width="3" style="3" customWidth="1"/>
    <col min="3984" max="3984" width="9" style="3" bestFit="1" customWidth="1"/>
    <col min="3985" max="3987" width="4" style="3" customWidth="1"/>
    <col min="3988" max="3988" width="10" style="3" bestFit="1" customWidth="1"/>
    <col min="3989" max="3989" width="4" style="3" customWidth="1"/>
    <col min="3990" max="3990" width="7" style="3" customWidth="1"/>
    <col min="3991" max="3991" width="10" style="3" bestFit="1" customWidth="1"/>
    <col min="3992" max="3992" width="5" style="3" customWidth="1"/>
    <col min="3993" max="3993" width="8" style="3" customWidth="1"/>
    <col min="3994" max="3995" width="7" style="3" customWidth="1"/>
    <col min="3996" max="3997" width="8" style="3" customWidth="1"/>
    <col min="3998" max="3998" width="5" style="3" customWidth="1"/>
    <col min="3999" max="4000" width="8" style="3" customWidth="1"/>
    <col min="4001" max="4001" width="7" style="3" customWidth="1"/>
    <col min="4002" max="4002" width="5" style="3" customWidth="1"/>
    <col min="4003" max="4003" width="8" style="3" customWidth="1"/>
    <col min="4004" max="4004" width="5" style="3" customWidth="1"/>
    <col min="4005" max="4005" width="12" style="3" bestFit="1" customWidth="1"/>
    <col min="4006" max="4006" width="5" style="3" customWidth="1"/>
    <col min="4007" max="4007" width="8" style="3" customWidth="1"/>
    <col min="4008" max="4009" width="5" style="3" customWidth="1"/>
    <col min="4010" max="4010" width="9" style="3" bestFit="1" customWidth="1"/>
    <col min="4011" max="4011" width="8" style="3" customWidth="1"/>
    <col min="4012" max="4014" width="5" style="3" customWidth="1"/>
    <col min="4015" max="4015" width="8" style="3" customWidth="1"/>
    <col min="4016" max="4017" width="5" style="3" customWidth="1"/>
    <col min="4018" max="4018" width="8" style="3" customWidth="1"/>
    <col min="4019" max="4021" width="5" style="3" customWidth="1"/>
    <col min="4022" max="4022" width="7" style="3" customWidth="1"/>
    <col min="4023" max="4023" width="8" style="3" customWidth="1"/>
    <col min="4024" max="4025" width="5" style="3" customWidth="1"/>
    <col min="4026" max="4027" width="8" style="3" customWidth="1"/>
    <col min="4028" max="4030" width="5" style="3" customWidth="1"/>
    <col min="4031" max="4031" width="8" style="3" customWidth="1"/>
    <col min="4032" max="4032" width="5" style="3" customWidth="1"/>
    <col min="4033" max="4034" width="7" style="3" customWidth="1"/>
    <col min="4035" max="4038" width="5" style="3" customWidth="1"/>
    <col min="4039" max="4039" width="10" style="3" bestFit="1" customWidth="1"/>
    <col min="4040" max="4040" width="5" style="3" customWidth="1"/>
    <col min="4041" max="4041" width="10" style="3" bestFit="1" customWidth="1"/>
    <col min="4042" max="4042" width="8" style="3" customWidth="1"/>
    <col min="4043" max="4043" width="11" style="3" bestFit="1" customWidth="1"/>
    <col min="4044" max="4044" width="8" style="3" customWidth="1"/>
    <col min="4045" max="4045" width="5" style="3" customWidth="1"/>
    <col min="4046" max="4047" width="8" style="3" customWidth="1"/>
    <col min="4048" max="4048" width="5" style="3" customWidth="1"/>
    <col min="4049" max="4049" width="7" style="3" customWidth="1"/>
    <col min="4050" max="4050" width="5" style="3" customWidth="1"/>
    <col min="4051" max="4052" width="8" style="3" customWidth="1"/>
    <col min="4053" max="4053" width="5" style="3" customWidth="1"/>
    <col min="4054" max="4054" width="7" style="3" customWidth="1"/>
    <col min="4055" max="4057" width="5" style="3" customWidth="1"/>
    <col min="4058" max="4062" width="8" style="3" customWidth="1"/>
    <col min="4063" max="4063" width="5" style="3" customWidth="1"/>
    <col min="4064" max="4064" width="8" style="3" customWidth="1"/>
    <col min="4065" max="4066" width="7" style="3" customWidth="1"/>
    <col min="4067" max="4067" width="8" style="3" customWidth="1"/>
    <col min="4068" max="4070" width="5" style="3" customWidth="1"/>
    <col min="4071" max="4071" width="9" style="3" bestFit="1" customWidth="1"/>
    <col min="4072" max="4075" width="5" style="3" customWidth="1"/>
    <col min="4076" max="4076" width="7" style="3" customWidth="1"/>
    <col min="4077" max="4077" width="5" style="3" customWidth="1"/>
    <col min="4078" max="4078" width="8" style="3" customWidth="1"/>
    <col min="4079" max="4080" width="5" style="3" customWidth="1"/>
    <col min="4081" max="4081" width="8" style="3" customWidth="1"/>
    <col min="4082" max="4082" width="5" style="3" customWidth="1"/>
    <col min="4083" max="4084" width="8" style="3" customWidth="1"/>
    <col min="4085" max="4085" width="5" style="3" customWidth="1"/>
    <col min="4086" max="4087" width="8" style="3" customWidth="1"/>
    <col min="4088" max="4088" width="5" style="3" customWidth="1"/>
    <col min="4089" max="4090" width="8" style="3" customWidth="1"/>
    <col min="4091" max="4092" width="5" style="3" customWidth="1"/>
    <col min="4093" max="4093" width="8" style="3" customWidth="1"/>
    <col min="4094" max="4094" width="7" style="3" customWidth="1"/>
    <col min="4095" max="4095" width="5" style="3" customWidth="1"/>
    <col min="4096" max="4096" width="8" style="3" customWidth="1"/>
    <col min="4097" max="4098" width="5" style="3" customWidth="1"/>
    <col min="4099" max="4099" width="8" style="3" customWidth="1"/>
    <col min="4100" max="4104" width="5" style="3" customWidth="1"/>
    <col min="4105" max="4105" width="6" style="3" customWidth="1"/>
    <col min="4106" max="4106" width="8" style="3" customWidth="1"/>
    <col min="4107" max="4107" width="6" style="3" customWidth="1"/>
    <col min="4108" max="4108" width="8" style="3" customWidth="1"/>
    <col min="4109" max="4111" width="6" style="3" customWidth="1"/>
    <col min="4112" max="4112" width="9" style="3" bestFit="1" customWidth="1"/>
    <col min="4113" max="4113" width="11" style="3" bestFit="1" customWidth="1"/>
    <col min="4114" max="4114" width="6" style="3" customWidth="1"/>
    <col min="4115" max="4115" width="10" style="3" bestFit="1" customWidth="1"/>
    <col min="4116" max="4116" width="6" style="3" customWidth="1"/>
    <col min="4117" max="4117" width="9" style="3" bestFit="1" customWidth="1"/>
    <col min="4118" max="4118" width="6" style="3" customWidth="1"/>
    <col min="4119" max="4119" width="12" style="3" bestFit="1" customWidth="1"/>
    <col min="4120" max="4120" width="6" style="3" customWidth="1"/>
    <col min="4121" max="4121" width="9" style="3" bestFit="1" customWidth="1"/>
    <col min="4122" max="4122" width="6" style="3" customWidth="1"/>
    <col min="4123" max="4125" width="9" style="3" bestFit="1" customWidth="1"/>
    <col min="4126" max="4126" width="6" style="3" customWidth="1"/>
    <col min="4127" max="4127" width="12" style="3" bestFit="1" customWidth="1"/>
    <col min="4128" max="4128" width="8" style="3" customWidth="1"/>
    <col min="4129" max="4129" width="6" style="3" customWidth="1"/>
    <col min="4130" max="4130" width="8" style="3" customWidth="1"/>
    <col min="4131" max="4132" width="9" style="3" bestFit="1" customWidth="1"/>
    <col min="4133" max="4133" width="11" style="3" bestFit="1" customWidth="1"/>
    <col min="4134" max="4136" width="6" style="3" customWidth="1"/>
    <col min="4137" max="4137" width="9" style="3" bestFit="1" customWidth="1"/>
    <col min="4138" max="4139" width="6" style="3" customWidth="1"/>
    <col min="4140" max="4140" width="9" style="3" bestFit="1" customWidth="1"/>
    <col min="4141" max="4141" width="8" style="3" customWidth="1"/>
    <col min="4142" max="4143" width="6" style="3" customWidth="1"/>
    <col min="4144" max="4145" width="9" style="3" bestFit="1" customWidth="1"/>
    <col min="4146" max="4146" width="6" style="3" customWidth="1"/>
    <col min="4147" max="4147" width="9" style="3" bestFit="1" customWidth="1"/>
    <col min="4148" max="4148" width="6" style="3" customWidth="1"/>
    <col min="4149" max="4149" width="9" style="3" bestFit="1" customWidth="1"/>
    <col min="4150" max="4150" width="6" style="3" customWidth="1"/>
    <col min="4151" max="4151" width="8" style="3" customWidth="1"/>
    <col min="4152" max="4152" width="6" style="3" customWidth="1"/>
    <col min="4153" max="4153" width="9" style="3" bestFit="1" customWidth="1"/>
    <col min="4154" max="4154" width="11" style="3" bestFit="1" customWidth="1"/>
    <col min="4155" max="4155" width="6" style="3" customWidth="1"/>
    <col min="4156" max="4156" width="9" style="3" bestFit="1" customWidth="1"/>
    <col min="4157" max="4161" width="6" style="3" customWidth="1"/>
    <col min="4162" max="4162" width="9" style="3" bestFit="1" customWidth="1"/>
    <col min="4163" max="4163" width="6" style="3" customWidth="1"/>
    <col min="4164" max="4164" width="9" style="3" bestFit="1" customWidth="1"/>
    <col min="4165" max="4168" width="6" style="3" customWidth="1"/>
    <col min="4169" max="4169" width="9" style="3" bestFit="1" customWidth="1"/>
    <col min="4170" max="4171" width="6" style="3" customWidth="1"/>
    <col min="4172" max="4172" width="9" style="3" bestFit="1" customWidth="1"/>
    <col min="4173" max="4173" width="10" style="3" bestFit="1" customWidth="1"/>
    <col min="4174" max="4174" width="6" style="3" customWidth="1"/>
    <col min="4175" max="4175" width="9" style="3" bestFit="1" customWidth="1"/>
    <col min="4176" max="4177" width="6" style="3" customWidth="1"/>
    <col min="4178" max="4178" width="9" style="3" bestFit="1" customWidth="1"/>
    <col min="4179" max="4179" width="6" style="3" customWidth="1"/>
    <col min="4180" max="4180" width="9" style="3" bestFit="1" customWidth="1"/>
    <col min="4181" max="4181" width="6" style="3" customWidth="1"/>
    <col min="4182" max="4182" width="9" style="3" bestFit="1" customWidth="1"/>
    <col min="4183" max="4183" width="8" style="3" customWidth="1"/>
    <col min="4184" max="4184" width="6" style="3" customWidth="1"/>
    <col min="4185" max="4185" width="9" style="3" bestFit="1" customWidth="1"/>
    <col min="4186" max="4186" width="6" style="3" customWidth="1"/>
    <col min="4187" max="4187" width="9" style="3" bestFit="1" customWidth="1"/>
    <col min="4188" max="4188" width="6" style="3" customWidth="1"/>
    <col min="4189" max="4189" width="9" style="3" bestFit="1" customWidth="1"/>
    <col min="4190" max="4192" width="6" style="3" customWidth="1"/>
    <col min="4193" max="4193" width="9" style="3" bestFit="1" customWidth="1"/>
    <col min="4194" max="4195" width="6" style="3" customWidth="1"/>
    <col min="4196" max="4197" width="8" style="3" customWidth="1"/>
    <col min="4198" max="4198" width="11" style="3" bestFit="1" customWidth="1"/>
    <col min="4199" max="4199" width="9" style="3" bestFit="1" customWidth="1"/>
    <col min="4200" max="4201" width="6" style="3" customWidth="1"/>
    <col min="4202" max="4202" width="9" style="3" bestFit="1" customWidth="1"/>
    <col min="4203" max="4204" width="6" style="3" customWidth="1"/>
    <col min="4205" max="4205" width="8" style="3" customWidth="1"/>
    <col min="4206" max="4206" width="6" style="3" customWidth="1"/>
    <col min="4207" max="4207" width="8" style="3" customWidth="1"/>
    <col min="4208" max="4208" width="6" style="3" customWidth="1"/>
    <col min="4209" max="4210" width="9" style="3" bestFit="1" customWidth="1"/>
    <col min="4211" max="4211" width="6" style="3" customWidth="1"/>
    <col min="4212" max="4212" width="9" style="3" bestFit="1" customWidth="1"/>
    <col min="4213" max="4215" width="6" style="3" customWidth="1"/>
    <col min="4216" max="4217" width="9" style="3" bestFit="1" customWidth="1"/>
    <col min="4218" max="4219" width="6" style="3" customWidth="1"/>
    <col min="4220" max="4220" width="9" style="3" bestFit="1" customWidth="1"/>
    <col min="4221" max="4225" width="6" style="3" customWidth="1"/>
    <col min="4226" max="4227" width="8" style="3" customWidth="1"/>
    <col min="4228" max="4229" width="9" style="3" bestFit="1" customWidth="1"/>
    <col min="4230" max="4230" width="6" style="3" customWidth="1"/>
    <col min="4231" max="4231" width="8" style="3" customWidth="1"/>
    <col min="4232" max="4232" width="11" style="3" bestFit="1" customWidth="1"/>
    <col min="4233" max="4235" width="6" style="3" customWidth="1"/>
    <col min="4236" max="4236" width="11" style="3" bestFit="1" customWidth="1"/>
    <col min="4237" max="4238" width="9" style="3" bestFit="1" customWidth="1"/>
    <col min="4239" max="4239" width="6" style="3" customWidth="1"/>
    <col min="4240" max="4240" width="9" style="3" bestFit="1" customWidth="1"/>
    <col min="4241" max="4242" width="6" style="3" customWidth="1"/>
    <col min="4243" max="4244" width="9" style="3" bestFit="1" customWidth="1"/>
    <col min="4245" max="4245" width="6" style="3" customWidth="1"/>
    <col min="4246" max="4246" width="9" style="3" bestFit="1" customWidth="1"/>
    <col min="4247" max="4247" width="6" style="3" customWidth="1"/>
    <col min="4248" max="4248" width="9" style="3" bestFit="1" customWidth="1"/>
    <col min="4249" max="4251" width="6" style="3" customWidth="1"/>
    <col min="4252" max="4252" width="11" style="3" bestFit="1" customWidth="1"/>
    <col min="4253" max="4253" width="6" style="3" customWidth="1"/>
    <col min="4254" max="4254" width="8" style="3" customWidth="1"/>
    <col min="4255" max="4255" width="6" style="3" customWidth="1"/>
    <col min="4256" max="4257" width="9" style="3" bestFit="1" customWidth="1"/>
    <col min="4258" max="4260" width="6" style="3" customWidth="1"/>
    <col min="4261" max="4261" width="9" style="3" bestFit="1" customWidth="1"/>
    <col min="4262" max="4262" width="6" style="3" customWidth="1"/>
    <col min="4263" max="4263" width="9" style="3" bestFit="1" customWidth="1"/>
    <col min="4264" max="4265" width="6" style="3" customWidth="1"/>
    <col min="4266" max="4268" width="9" style="3" bestFit="1" customWidth="1"/>
    <col min="4269" max="4270" width="6" style="3" customWidth="1"/>
    <col min="4271" max="4271" width="9" style="3" bestFit="1" customWidth="1"/>
    <col min="4272" max="4272" width="11" style="3" bestFit="1" customWidth="1"/>
    <col min="4273" max="4279" width="6" style="3" customWidth="1"/>
    <col min="4280" max="4282" width="9" style="3" bestFit="1" customWidth="1"/>
    <col min="4283" max="4283" width="8" style="3" customWidth="1"/>
    <col min="4284" max="4284" width="6" style="3" customWidth="1"/>
    <col min="4285" max="4286" width="9" style="3" bestFit="1" customWidth="1"/>
    <col min="4287" max="4287" width="6" style="3" customWidth="1"/>
    <col min="4288" max="4288" width="9" style="3" bestFit="1" customWidth="1"/>
    <col min="4289" max="4292" width="6" style="3" customWidth="1"/>
    <col min="4293" max="4296" width="9" style="3" bestFit="1" customWidth="1"/>
    <col min="4297" max="4297" width="8" style="3" customWidth="1"/>
    <col min="4298" max="4298" width="9" style="3" bestFit="1" customWidth="1"/>
    <col min="4299" max="4302" width="6" style="3" customWidth="1"/>
    <col min="4303" max="4303" width="9" style="3" bestFit="1" customWidth="1"/>
    <col min="4304" max="4309" width="6" style="3" customWidth="1"/>
    <col min="4310" max="4310" width="8" style="3" customWidth="1"/>
    <col min="4311" max="4311" width="6" style="3" customWidth="1"/>
    <col min="4312" max="4313" width="9" style="3" bestFit="1" customWidth="1"/>
    <col min="4314" max="4317" width="6" style="3" customWidth="1"/>
    <col min="4318" max="4318" width="9" style="3" bestFit="1" customWidth="1"/>
    <col min="4319" max="4321" width="6" style="3" customWidth="1"/>
    <col min="4322" max="4322" width="9" style="3" bestFit="1" customWidth="1"/>
    <col min="4323" max="4323" width="6" style="3" customWidth="1"/>
    <col min="4324" max="4324" width="9" style="3" bestFit="1" customWidth="1"/>
    <col min="4325" max="4325" width="6" style="3" customWidth="1"/>
    <col min="4326" max="4326" width="8" style="3" customWidth="1"/>
    <col min="4327" max="4327" width="6" style="3" customWidth="1"/>
    <col min="4328" max="4328" width="9" style="3" bestFit="1" customWidth="1"/>
    <col min="4329" max="4333" width="6" style="3" customWidth="1"/>
    <col min="4334" max="4334" width="9" style="3" bestFit="1" customWidth="1"/>
    <col min="4335" max="4339" width="6" style="3" customWidth="1"/>
    <col min="4340" max="4340" width="9" style="3" bestFit="1" customWidth="1"/>
    <col min="4341" max="4341" width="6" style="3" customWidth="1"/>
    <col min="4342" max="4342" width="8" style="3" customWidth="1"/>
    <col min="4343" max="4347" width="9" style="3" bestFit="1" customWidth="1"/>
    <col min="4348" max="4348" width="6" style="3" customWidth="1"/>
    <col min="4349" max="4349" width="9" style="3" bestFit="1" customWidth="1"/>
    <col min="4350" max="4354" width="6" style="3" customWidth="1"/>
    <col min="4355" max="4355" width="9" style="3" bestFit="1" customWidth="1"/>
    <col min="4356" max="4359" width="6" style="3" customWidth="1"/>
    <col min="4360" max="4360" width="9" style="3" bestFit="1" customWidth="1"/>
    <col min="4361" max="4362" width="8" style="3" customWidth="1"/>
    <col min="4363" max="4363" width="6" style="3" customWidth="1"/>
    <col min="4364" max="4364" width="9" style="3" bestFit="1" customWidth="1"/>
    <col min="4365" max="4365" width="8" style="3" customWidth="1"/>
    <col min="4366" max="4370" width="6" style="3" customWidth="1"/>
    <col min="4371" max="4371" width="9" style="3" bestFit="1" customWidth="1"/>
    <col min="4372" max="4376" width="6" style="3" customWidth="1"/>
    <col min="4377" max="4377" width="9" style="3" bestFit="1" customWidth="1"/>
    <col min="4378" max="4383" width="6" style="3" customWidth="1"/>
    <col min="4384" max="4384" width="8" style="3" customWidth="1"/>
    <col min="4385" max="4386" width="6" style="3" customWidth="1"/>
    <col min="4387" max="4389" width="9" style="3" bestFit="1" customWidth="1"/>
    <col min="4390" max="4390" width="6" style="3" customWidth="1"/>
    <col min="4391" max="4391" width="9" style="3" bestFit="1" customWidth="1"/>
    <col min="4392" max="4392" width="6" style="3" customWidth="1"/>
    <col min="4393" max="4394" width="9" style="3" bestFit="1" customWidth="1"/>
    <col min="4395" max="4395" width="6" style="3" customWidth="1"/>
    <col min="4396" max="4397" width="9" style="3" bestFit="1" customWidth="1"/>
    <col min="4398" max="4398" width="6" style="3" customWidth="1"/>
    <col min="4399" max="4399" width="10" style="3" bestFit="1" customWidth="1"/>
    <col min="4400" max="4400" width="9" style="3" bestFit="1" customWidth="1"/>
    <col min="4401" max="4403" width="6" style="3" customWidth="1"/>
    <col min="4404" max="4404" width="9" style="3" bestFit="1" customWidth="1"/>
    <col min="4405" max="4406" width="6" style="3" customWidth="1"/>
    <col min="4407" max="4408" width="9" style="3" bestFit="1" customWidth="1"/>
    <col min="4409" max="4409" width="6" style="3" customWidth="1"/>
    <col min="4410" max="4410" width="9" style="3" bestFit="1" customWidth="1"/>
    <col min="4411" max="4411" width="6" style="3" customWidth="1"/>
    <col min="4412" max="4412" width="9" style="3" bestFit="1" customWidth="1"/>
    <col min="4413" max="4414" width="6" style="3" customWidth="1"/>
    <col min="4415" max="4415" width="9" style="3" bestFit="1" customWidth="1"/>
    <col min="4416" max="4419" width="6" style="3" customWidth="1"/>
    <col min="4420" max="4420" width="9" style="3" bestFit="1" customWidth="1"/>
    <col min="4421" max="4423" width="6" style="3" customWidth="1"/>
    <col min="4424" max="4425" width="9" style="3" bestFit="1" customWidth="1"/>
    <col min="4426" max="4426" width="6" style="3" customWidth="1"/>
    <col min="4427" max="4427" width="8" style="3" customWidth="1"/>
    <col min="4428" max="4428" width="6" style="3" customWidth="1"/>
    <col min="4429" max="4429" width="8" style="3" customWidth="1"/>
    <col min="4430" max="4431" width="6" style="3" customWidth="1"/>
    <col min="4432" max="4432" width="8" style="3" customWidth="1"/>
    <col min="4433" max="4433" width="6" style="3" customWidth="1"/>
    <col min="4434" max="4434" width="9" style="3" bestFit="1" customWidth="1"/>
    <col min="4435" max="4435" width="8" style="3" customWidth="1"/>
    <col min="4436" max="4436" width="6" style="3" customWidth="1"/>
    <col min="4437" max="4438" width="9" style="3" bestFit="1" customWidth="1"/>
    <col min="4439" max="4439" width="6" style="3" customWidth="1"/>
    <col min="4440" max="4440" width="9" style="3" bestFit="1" customWidth="1"/>
    <col min="4441" max="4441" width="6" style="3" customWidth="1"/>
    <col min="4442" max="4442" width="9" style="3" bestFit="1" customWidth="1"/>
    <col min="4443" max="4443" width="6" style="3" customWidth="1"/>
    <col min="4444" max="4444" width="9" style="3" bestFit="1" customWidth="1"/>
    <col min="4445" max="4445" width="6" style="3" customWidth="1"/>
    <col min="4446" max="4447" width="9" style="3" bestFit="1" customWidth="1"/>
    <col min="4448" max="4450" width="6" style="3" customWidth="1"/>
    <col min="4451" max="4451" width="9" style="3" bestFit="1" customWidth="1"/>
    <col min="4452" max="4452" width="6" style="3" customWidth="1"/>
    <col min="4453" max="4453" width="9" style="3" bestFit="1" customWidth="1"/>
    <col min="4454" max="4457" width="6" style="3" customWidth="1"/>
    <col min="4458" max="4459" width="9" style="3" bestFit="1" customWidth="1"/>
    <col min="4460" max="4465" width="6" style="3" customWidth="1"/>
    <col min="4466" max="4467" width="8" style="3" customWidth="1"/>
    <col min="4468" max="4469" width="6" style="3" customWidth="1"/>
    <col min="4470" max="4470" width="8" style="3" customWidth="1"/>
    <col min="4471" max="4471" width="9" style="3" bestFit="1" customWidth="1"/>
    <col min="4472" max="4472" width="6" style="3" customWidth="1"/>
    <col min="4473" max="4473" width="9" style="3" bestFit="1" customWidth="1"/>
    <col min="4474" max="4474" width="10" style="3" bestFit="1" customWidth="1"/>
    <col min="4475" max="4477" width="7" style="3" customWidth="1"/>
    <col min="4478" max="4480" width="10" style="3" bestFit="1" customWidth="1"/>
    <col min="4481" max="4481" width="7" style="3" customWidth="1"/>
    <col min="4482" max="4482" width="10" style="3" bestFit="1" customWidth="1"/>
    <col min="4483" max="4484" width="7" style="3" customWidth="1"/>
    <col min="4485" max="4485" width="9" style="3" bestFit="1" customWidth="1"/>
    <col min="4486" max="4486" width="7" style="3" customWidth="1"/>
    <col min="4487" max="4487" width="11" style="3" bestFit="1" customWidth="1"/>
    <col min="4488" max="4489" width="7" style="3" customWidth="1"/>
    <col min="4490" max="4491" width="10" style="3" bestFit="1" customWidth="1"/>
    <col min="4492" max="4496" width="7" style="3" customWidth="1"/>
    <col min="4497" max="4499" width="10" style="3" bestFit="1" customWidth="1"/>
    <col min="4500" max="4514" width="7" style="3" customWidth="1"/>
    <col min="4515" max="4517" width="10" style="3" bestFit="1" customWidth="1"/>
    <col min="4518" max="4520" width="9" style="3" bestFit="1" customWidth="1"/>
    <col min="4521" max="4523" width="7" style="3" customWidth="1"/>
    <col min="4524" max="4524" width="10" style="3" bestFit="1" customWidth="1"/>
    <col min="4525" max="4526" width="7" style="3" customWidth="1"/>
    <col min="4527" max="4527" width="9" style="3" bestFit="1" customWidth="1"/>
    <col min="4528" max="4528" width="7" style="3" customWidth="1"/>
    <col min="4529" max="4529" width="10" style="3" bestFit="1" customWidth="1"/>
    <col min="4530" max="4531" width="7" style="3" customWidth="1"/>
    <col min="4532" max="4532" width="9" style="3" bestFit="1" customWidth="1"/>
    <col min="4533" max="4533" width="10" style="3" bestFit="1" customWidth="1"/>
    <col min="4534" max="4539" width="7" style="3" customWidth="1"/>
    <col min="4540" max="4540" width="11" style="3" bestFit="1" customWidth="1"/>
    <col min="4541" max="4545" width="7" style="3" customWidth="1"/>
    <col min="4546" max="4546" width="10" style="3" bestFit="1" customWidth="1"/>
    <col min="4547" max="4547" width="7" style="3" customWidth="1"/>
    <col min="4548" max="4548" width="10" style="3" bestFit="1" customWidth="1"/>
    <col min="4549" max="4553" width="7" style="3" customWidth="1"/>
    <col min="4554" max="4554" width="9" style="3" bestFit="1" customWidth="1"/>
    <col min="4555" max="4556" width="7" style="3" customWidth="1"/>
    <col min="4557" max="4557" width="10" style="3" bestFit="1" customWidth="1"/>
    <col min="4558" max="4559" width="7" style="3" customWidth="1"/>
    <col min="4560" max="4560" width="9" style="3" bestFit="1" customWidth="1"/>
    <col min="4561" max="4561" width="11" style="3" bestFit="1" customWidth="1"/>
    <col min="4562" max="4563" width="7" style="3" customWidth="1"/>
    <col min="4564" max="4564" width="10" style="3" bestFit="1" customWidth="1"/>
    <col min="4565" max="4566" width="7" style="3" customWidth="1"/>
    <col min="4567" max="4567" width="9" style="3" bestFit="1" customWidth="1"/>
    <col min="4568" max="4568" width="7" style="3" customWidth="1"/>
    <col min="4569" max="4569" width="9" style="3" bestFit="1" customWidth="1"/>
    <col min="4570" max="4572" width="7" style="3" customWidth="1"/>
    <col min="4573" max="4573" width="10" style="3" bestFit="1" customWidth="1"/>
    <col min="4574" max="4577" width="7" style="3" customWidth="1"/>
    <col min="4578" max="4578" width="10" style="3" bestFit="1" customWidth="1"/>
    <col min="4579" max="4580" width="7" style="3" customWidth="1"/>
    <col min="4581" max="4581" width="10" style="3" bestFit="1" customWidth="1"/>
    <col min="4582" max="4582" width="7" style="3" customWidth="1"/>
    <col min="4583" max="4583" width="10" style="3" bestFit="1" customWidth="1"/>
    <col min="4584" max="4584" width="7" style="3" customWidth="1"/>
    <col min="4585" max="4585" width="9" style="3" bestFit="1" customWidth="1"/>
    <col min="4586" max="4586" width="12" style="3" bestFit="1" customWidth="1"/>
    <col min="4587" max="4587" width="7" style="3" customWidth="1"/>
    <col min="4588" max="4589" width="10" style="3" bestFit="1" customWidth="1"/>
    <col min="4590" max="4592" width="7" style="3" customWidth="1"/>
    <col min="4593" max="4593" width="9" style="3" bestFit="1" customWidth="1"/>
    <col min="4594" max="4595" width="7" style="3" customWidth="1"/>
    <col min="4596" max="4596" width="9" style="3" bestFit="1" customWidth="1"/>
    <col min="4597" max="4598" width="7" style="3" customWidth="1"/>
    <col min="4599" max="4599" width="10" style="3" bestFit="1" customWidth="1"/>
    <col min="4600" max="4602" width="7" style="3" customWidth="1"/>
    <col min="4603" max="4603" width="10" style="3" bestFit="1" customWidth="1"/>
    <col min="4604" max="4604" width="9" style="3" bestFit="1" customWidth="1"/>
    <col min="4605" max="4609" width="7" style="3" customWidth="1"/>
    <col min="4610" max="4610" width="12" style="3" bestFit="1" customWidth="1"/>
    <col min="4611" max="4611" width="7" style="3" customWidth="1"/>
    <col min="4612" max="4612" width="10" style="3" bestFit="1" customWidth="1"/>
    <col min="4613" max="4613" width="12" style="3" bestFit="1" customWidth="1"/>
    <col min="4614" max="4614" width="7" style="3" customWidth="1"/>
    <col min="4615" max="4615" width="9" style="3" bestFit="1" customWidth="1"/>
    <col min="4616" max="4617" width="10" style="3" bestFit="1" customWidth="1"/>
    <col min="4618" max="4619" width="11" style="3" bestFit="1" customWidth="1"/>
    <col min="4620" max="4620" width="8" style="3" customWidth="1"/>
    <col min="4621" max="4621" width="11" style="3" bestFit="1" customWidth="1"/>
    <col min="4622" max="4622" width="12" style="3" bestFit="1" customWidth="1"/>
    <col min="4623" max="4623" width="10" style="3" bestFit="1" customWidth="1"/>
    <col min="4624" max="4625" width="11" style="3" bestFit="1" customWidth="1"/>
    <col min="4626" max="4627" width="8" style="3" customWidth="1"/>
    <col min="4628" max="4628" width="11" style="3" bestFit="1" customWidth="1"/>
    <col min="4629" max="4629" width="12" style="3" bestFit="1" customWidth="1"/>
    <col min="4630" max="4632" width="11" style="3" bestFit="1" customWidth="1"/>
    <col min="4633" max="4633" width="12" style="3" bestFit="1" customWidth="1"/>
    <col min="4634" max="4635" width="11" style="3" bestFit="1" customWidth="1"/>
    <col min="4636" max="4636" width="10" style="3" bestFit="1" customWidth="1"/>
    <col min="4637" max="4637" width="11" style="3" bestFit="1" customWidth="1"/>
    <col min="4638" max="4638" width="12" style="3" bestFit="1" customWidth="1"/>
    <col min="4639" max="4639" width="11" style="3" bestFit="1" customWidth="1"/>
    <col min="4640" max="4640" width="10" style="3" bestFit="1" customWidth="1"/>
    <col min="4641" max="4642" width="11" style="3" bestFit="1" customWidth="1"/>
    <col min="4643" max="4643" width="10" style="3" bestFit="1" customWidth="1"/>
    <col min="4644" max="4644" width="12" style="3" bestFit="1" customWidth="1"/>
    <col min="4645" max="4645" width="8.36328125" style="3" customWidth="1"/>
    <col min="4646" max="4646" width="7" style="3" customWidth="1"/>
    <col min="4647" max="4647" width="34.08984375" style="3" bestFit="1" customWidth="1"/>
    <col min="4648" max="4648" width="19.6328125" style="3" bestFit="1" customWidth="1"/>
    <col min="4649" max="4649" width="23.08984375" style="3" bestFit="1" customWidth="1"/>
    <col min="4650" max="4650" width="19.90625" style="3" bestFit="1" customWidth="1"/>
    <col min="4651" max="4651" width="20.36328125" style="3" bestFit="1" customWidth="1"/>
    <col min="4652" max="4652" width="26.36328125" style="3" bestFit="1" customWidth="1"/>
    <col min="4653" max="4653" width="24.6328125" style="3" bestFit="1" customWidth="1"/>
    <col min="4654" max="16384" width="8.7265625" style="3"/>
  </cols>
  <sheetData>
    <row r="1" spans="1:12" ht="29" x14ac:dyDescent="0.35">
      <c r="A1" s="8" t="s">
        <v>704</v>
      </c>
      <c r="B1" s="1" t="s">
        <v>352</v>
      </c>
      <c r="C1" s="1" t="s">
        <v>712</v>
      </c>
      <c r="D1" s="1" t="s">
        <v>353</v>
      </c>
      <c r="E1" s="9" t="s">
        <v>1</v>
      </c>
      <c r="F1" s="9" t="s">
        <v>354</v>
      </c>
      <c r="G1" s="10" t="s">
        <v>711</v>
      </c>
      <c r="H1" s="11" t="s">
        <v>703</v>
      </c>
    </row>
    <row r="2" spans="1:12" x14ac:dyDescent="0.35">
      <c r="A2" s="3">
        <v>1</v>
      </c>
      <c r="B2" s="2" t="s">
        <v>6</v>
      </c>
      <c r="C2" s="2" t="str">
        <f>REPLACE(B2,6,3,"XXX")</f>
        <v>SPA21XXX</v>
      </c>
      <c r="D2" s="2" t="s">
        <v>355</v>
      </c>
      <c r="E2" s="7" t="s">
        <v>3</v>
      </c>
      <c r="F2" s="7" t="s">
        <v>5</v>
      </c>
      <c r="G2" s="7">
        <f>VLOOKUP(B2,'pivot tables'!F:K,6,FALSE)*10</f>
        <v>60</v>
      </c>
      <c r="H2" s="11">
        <f t="shared" ref="H2:H33" si="0">IF(G2&lt;$K$2,$L$2,IF(G2&lt;$K$3,$L$3,IF(G2&lt;$K$4,$L$4,IF(G2&lt;$K$5,$L$5,IF(G2&lt;$K$6,$L$6,IF(G2&lt;$K$7,$L$7,IF(G2&lt;$K$8,$L$8,IF(G2&lt;$K$9,$L$9,IF(G2&lt;$K$10,$L$10,IF(G2&lt;$K$11,$L$11,$L$12))))))))))</f>
        <v>6</v>
      </c>
      <c r="J2" s="11"/>
      <c r="K2" s="12">
        <v>0</v>
      </c>
      <c r="L2" s="12"/>
    </row>
    <row r="3" spans="1:12" x14ac:dyDescent="0.35">
      <c r="A3" s="3">
        <v>2</v>
      </c>
      <c r="B3" s="2" t="s">
        <v>25</v>
      </c>
      <c r="C3" s="2" t="str">
        <f t="shared" ref="C3:C66" si="1">REPLACE(B3,6,3,"XXX")</f>
        <v>SPA21XXX</v>
      </c>
      <c r="D3" s="2" t="s">
        <v>356</v>
      </c>
      <c r="E3" s="7" t="s">
        <v>3</v>
      </c>
      <c r="F3" s="7" t="s">
        <v>3</v>
      </c>
      <c r="G3" s="7">
        <f>VLOOKUP(B3,'pivot tables'!F:K,6,FALSE)*10</f>
        <v>10</v>
      </c>
      <c r="H3" s="11">
        <f t="shared" si="0"/>
        <v>1</v>
      </c>
      <c r="J3" s="11" t="str">
        <f t="shared" ref="J3:J11" si="2">"&gt;="&amp;K2&amp;" "&amp;"and"&amp;" "&amp;"&lt;"&amp;K3</f>
        <v>&gt;=0 and &lt;11</v>
      </c>
      <c r="K3" s="12">
        <v>11</v>
      </c>
      <c r="L3" s="12">
        <v>1</v>
      </c>
    </row>
    <row r="4" spans="1:12" x14ac:dyDescent="0.35">
      <c r="A4" s="3">
        <v>3</v>
      </c>
      <c r="B4" s="2" t="s">
        <v>27</v>
      </c>
      <c r="C4" s="2" t="str">
        <f t="shared" si="1"/>
        <v>SPA21XXX</v>
      </c>
      <c r="D4" s="2" t="s">
        <v>357</v>
      </c>
      <c r="E4" s="7" t="s">
        <v>3</v>
      </c>
      <c r="F4" s="7" t="s">
        <v>3</v>
      </c>
      <c r="G4" s="7">
        <f>VLOOKUP(B4,'pivot tables'!F:K,6,FALSE)*10</f>
        <v>10</v>
      </c>
      <c r="H4" s="11">
        <f t="shared" si="0"/>
        <v>1</v>
      </c>
      <c r="J4" s="11" t="str">
        <f t="shared" si="2"/>
        <v>&gt;=11 and &lt;21</v>
      </c>
      <c r="K4" s="12">
        <v>21</v>
      </c>
      <c r="L4" s="12">
        <v>2</v>
      </c>
    </row>
    <row r="5" spans="1:12" x14ac:dyDescent="0.35">
      <c r="A5" s="3">
        <v>4</v>
      </c>
      <c r="B5" s="2" t="s">
        <v>29</v>
      </c>
      <c r="C5" s="2" t="str">
        <f t="shared" si="1"/>
        <v>SPA21XXX</v>
      </c>
      <c r="D5" s="2" t="s">
        <v>358</v>
      </c>
      <c r="E5" s="7" t="s">
        <v>3</v>
      </c>
      <c r="F5" s="7" t="s">
        <v>5</v>
      </c>
      <c r="G5" s="7">
        <f>VLOOKUP(B5,'pivot tables'!F:K,6,FALSE)*10</f>
        <v>10</v>
      </c>
      <c r="H5" s="11">
        <f t="shared" si="0"/>
        <v>1</v>
      </c>
      <c r="J5" s="11" t="str">
        <f t="shared" si="2"/>
        <v>&gt;=21 and &lt;31</v>
      </c>
      <c r="K5" s="12">
        <v>31</v>
      </c>
      <c r="L5" s="12">
        <v>3</v>
      </c>
    </row>
    <row r="6" spans="1:12" x14ac:dyDescent="0.35">
      <c r="A6" s="3">
        <v>5</v>
      </c>
      <c r="B6" s="2" t="s">
        <v>30</v>
      </c>
      <c r="C6" s="2" t="str">
        <f t="shared" si="1"/>
        <v>SPA21XXX</v>
      </c>
      <c r="D6" s="2" t="s">
        <v>359</v>
      </c>
      <c r="E6" s="7" t="s">
        <v>3</v>
      </c>
      <c r="F6" s="7" t="s">
        <v>3</v>
      </c>
      <c r="G6" s="7">
        <f>VLOOKUP(B6,'pivot tables'!F:K,6,FALSE)*10</f>
        <v>10</v>
      </c>
      <c r="H6" s="11">
        <f t="shared" si="0"/>
        <v>1</v>
      </c>
      <c r="J6" s="11" t="str">
        <f t="shared" si="2"/>
        <v>&gt;=31 and &lt;41</v>
      </c>
      <c r="K6" s="12">
        <v>41</v>
      </c>
      <c r="L6" s="12">
        <v>4</v>
      </c>
    </row>
    <row r="7" spans="1:12" x14ac:dyDescent="0.35">
      <c r="A7" s="3">
        <v>6</v>
      </c>
      <c r="B7" s="2" t="s">
        <v>31</v>
      </c>
      <c r="C7" s="2" t="str">
        <f t="shared" si="1"/>
        <v>SPA21XXX</v>
      </c>
      <c r="D7" s="2" t="s">
        <v>360</v>
      </c>
      <c r="E7" s="7" t="s">
        <v>3</v>
      </c>
      <c r="F7" s="7" t="s">
        <v>3</v>
      </c>
      <c r="G7" s="7">
        <f>VLOOKUP(B7,'pivot tables'!F:K,6,FALSE)*10</f>
        <v>10</v>
      </c>
      <c r="H7" s="11">
        <f t="shared" si="0"/>
        <v>1</v>
      </c>
      <c r="J7" s="11" t="str">
        <f t="shared" si="2"/>
        <v>&gt;=41 and &lt;51</v>
      </c>
      <c r="K7" s="12">
        <v>51</v>
      </c>
      <c r="L7" s="12">
        <v>5</v>
      </c>
    </row>
    <row r="8" spans="1:12" x14ac:dyDescent="0.35">
      <c r="A8" s="3">
        <v>7</v>
      </c>
      <c r="B8" s="2" t="s">
        <v>38</v>
      </c>
      <c r="C8" s="2" t="str">
        <f t="shared" si="1"/>
        <v>SPA21XXX</v>
      </c>
      <c r="D8" s="2" t="s">
        <v>361</v>
      </c>
      <c r="E8" s="7" t="s">
        <v>3</v>
      </c>
      <c r="F8" s="7" t="s">
        <v>3</v>
      </c>
      <c r="G8" s="7">
        <f>VLOOKUP(B8,'pivot tables'!F:K,6,FALSE)*10</f>
        <v>100</v>
      </c>
      <c r="H8" s="11">
        <f t="shared" si="0"/>
        <v>10</v>
      </c>
      <c r="J8" s="11" t="str">
        <f t="shared" si="2"/>
        <v>&gt;=51 and &lt;61</v>
      </c>
      <c r="K8" s="12">
        <v>61</v>
      </c>
      <c r="L8" s="12">
        <v>6</v>
      </c>
    </row>
    <row r="9" spans="1:12" x14ac:dyDescent="0.35">
      <c r="A9" s="3">
        <v>8</v>
      </c>
      <c r="B9" s="2" t="s">
        <v>39</v>
      </c>
      <c r="C9" s="2" t="str">
        <f t="shared" si="1"/>
        <v>SPA21XXX</v>
      </c>
      <c r="D9" s="2" t="s">
        <v>362</v>
      </c>
      <c r="E9" s="7" t="s">
        <v>3</v>
      </c>
      <c r="F9" s="7" t="s">
        <v>5</v>
      </c>
      <c r="G9" s="7">
        <f>VLOOKUP(B9,'pivot tables'!F:K,6,FALSE)*10</f>
        <v>10</v>
      </c>
      <c r="H9" s="11">
        <f t="shared" si="0"/>
        <v>1</v>
      </c>
      <c r="J9" s="11" t="str">
        <f t="shared" si="2"/>
        <v>&gt;=61 and &lt;71</v>
      </c>
      <c r="K9" s="12">
        <v>71</v>
      </c>
      <c r="L9" s="12">
        <v>7</v>
      </c>
    </row>
    <row r="10" spans="1:12" x14ac:dyDescent="0.35">
      <c r="A10" s="3">
        <v>9</v>
      </c>
      <c r="B10" s="2" t="s">
        <v>40</v>
      </c>
      <c r="C10" s="2" t="str">
        <f t="shared" si="1"/>
        <v>SPA21XXX</v>
      </c>
      <c r="D10" s="2" t="s">
        <v>363</v>
      </c>
      <c r="E10" s="7" t="s">
        <v>3</v>
      </c>
      <c r="F10" s="7" t="s">
        <v>3</v>
      </c>
      <c r="G10" s="7">
        <f>VLOOKUP(B10,'pivot tables'!F:K,6,FALSE)*10</f>
        <v>60</v>
      </c>
      <c r="H10" s="11">
        <f t="shared" si="0"/>
        <v>6</v>
      </c>
      <c r="J10" s="11" t="str">
        <f t="shared" si="2"/>
        <v>&gt;=71 and &lt;81</v>
      </c>
      <c r="K10" s="12">
        <v>81</v>
      </c>
      <c r="L10" s="12">
        <v>8</v>
      </c>
    </row>
    <row r="11" spans="1:12" x14ac:dyDescent="0.35">
      <c r="A11" s="3">
        <v>10</v>
      </c>
      <c r="B11" s="2" t="s">
        <v>41</v>
      </c>
      <c r="C11" s="2" t="str">
        <f t="shared" si="1"/>
        <v>SPA21XXX</v>
      </c>
      <c r="D11" s="2" t="s">
        <v>364</v>
      </c>
      <c r="E11" s="7" t="s">
        <v>3</v>
      </c>
      <c r="F11" s="7" t="s">
        <v>3</v>
      </c>
      <c r="G11" s="7">
        <f>VLOOKUP(B11,'pivot tables'!F:K,6,FALSE)*10</f>
        <v>10</v>
      </c>
      <c r="H11" s="11">
        <f t="shared" si="0"/>
        <v>1</v>
      </c>
      <c r="J11" s="11" t="str">
        <f t="shared" si="2"/>
        <v>&gt;=81 and &lt;91</v>
      </c>
      <c r="K11" s="12">
        <v>91</v>
      </c>
      <c r="L11" s="12">
        <v>9</v>
      </c>
    </row>
    <row r="12" spans="1:12" x14ac:dyDescent="0.35">
      <c r="A12" s="3">
        <v>11</v>
      </c>
      <c r="B12" s="2" t="s">
        <v>305</v>
      </c>
      <c r="C12" s="2" t="str">
        <f t="shared" si="1"/>
        <v>SPA21XXX</v>
      </c>
      <c r="D12" s="2" t="s">
        <v>365</v>
      </c>
      <c r="E12" s="7" t="s">
        <v>3</v>
      </c>
      <c r="F12" s="7" t="s">
        <v>3</v>
      </c>
      <c r="G12" s="7">
        <f>VLOOKUP(B12,'pivot tables'!F:K,6,FALSE)*10</f>
        <v>80</v>
      </c>
      <c r="H12" s="11">
        <f t="shared" si="0"/>
        <v>8</v>
      </c>
      <c r="J12" s="11" t="str">
        <f>"&gt;"&amp;" "&amp;K11</f>
        <v>&gt; 91</v>
      </c>
      <c r="K12" s="12"/>
      <c r="L12" s="12">
        <v>10</v>
      </c>
    </row>
    <row r="13" spans="1:12" x14ac:dyDescent="0.35">
      <c r="A13" s="3">
        <v>12</v>
      </c>
      <c r="B13" s="2" t="s">
        <v>44</v>
      </c>
      <c r="C13" s="2" t="str">
        <f t="shared" si="1"/>
        <v>SPA21XXX</v>
      </c>
      <c r="D13" s="2" t="s">
        <v>366</v>
      </c>
      <c r="E13" s="7" t="s">
        <v>3</v>
      </c>
      <c r="F13" s="7" t="s">
        <v>3</v>
      </c>
      <c r="G13" s="7">
        <f>VLOOKUP(B13,'pivot tables'!F:K,6,FALSE)*10</f>
        <v>10</v>
      </c>
      <c r="H13" s="11">
        <f t="shared" si="0"/>
        <v>1</v>
      </c>
    </row>
    <row r="14" spans="1:12" x14ac:dyDescent="0.35">
      <c r="A14" s="3">
        <v>13</v>
      </c>
      <c r="B14" s="2" t="s">
        <v>46</v>
      </c>
      <c r="C14" s="2" t="str">
        <f t="shared" si="1"/>
        <v>SPA21XXX</v>
      </c>
      <c r="D14" s="2" t="s">
        <v>367</v>
      </c>
      <c r="E14" s="7" t="s">
        <v>3</v>
      </c>
      <c r="F14" s="7" t="s">
        <v>3</v>
      </c>
      <c r="G14" s="7">
        <f>VLOOKUP(B14,'pivot tables'!F:K,6,FALSE)*10</f>
        <v>10</v>
      </c>
      <c r="H14" s="11">
        <f t="shared" si="0"/>
        <v>1</v>
      </c>
    </row>
    <row r="15" spans="1:12" x14ac:dyDescent="0.35">
      <c r="A15" s="3">
        <v>14</v>
      </c>
      <c r="B15" s="2" t="s">
        <v>47</v>
      </c>
      <c r="C15" s="2" t="str">
        <f t="shared" si="1"/>
        <v>SPA21XXX</v>
      </c>
      <c r="D15" s="2" t="s">
        <v>368</v>
      </c>
      <c r="E15" s="7" t="s">
        <v>3</v>
      </c>
      <c r="F15" s="7" t="s">
        <v>3</v>
      </c>
      <c r="G15" s="7">
        <f>VLOOKUP(B15,'pivot tables'!F:K,6,FALSE)*10</f>
        <v>100</v>
      </c>
      <c r="H15" s="11">
        <f t="shared" si="0"/>
        <v>10</v>
      </c>
    </row>
    <row r="16" spans="1:12" x14ac:dyDescent="0.35">
      <c r="A16" s="3">
        <v>15</v>
      </c>
      <c r="B16" s="2" t="s">
        <v>49</v>
      </c>
      <c r="C16" s="2" t="str">
        <f t="shared" si="1"/>
        <v>SPA21XXX</v>
      </c>
      <c r="D16" s="2" t="s">
        <v>369</v>
      </c>
      <c r="E16" s="7" t="s">
        <v>3</v>
      </c>
      <c r="F16" s="7" t="s">
        <v>3</v>
      </c>
      <c r="G16" s="7">
        <f>VLOOKUP(B16,'pivot tables'!F:K,6,FALSE)*10</f>
        <v>10</v>
      </c>
      <c r="H16" s="11">
        <f t="shared" si="0"/>
        <v>1</v>
      </c>
    </row>
    <row r="17" spans="1:8" x14ac:dyDescent="0.35">
      <c r="A17" s="3">
        <v>16</v>
      </c>
      <c r="B17" s="2" t="s">
        <v>50</v>
      </c>
      <c r="C17" s="2" t="str">
        <f t="shared" si="1"/>
        <v>SPA21XXX</v>
      </c>
      <c r="D17" s="2" t="s">
        <v>370</v>
      </c>
      <c r="E17" s="7" t="s">
        <v>3</v>
      </c>
      <c r="F17" s="7" t="s">
        <v>5</v>
      </c>
      <c r="G17" s="7">
        <f>VLOOKUP(B17,'pivot tables'!F:K,6,FALSE)*10</f>
        <v>10</v>
      </c>
      <c r="H17" s="11">
        <f t="shared" si="0"/>
        <v>1</v>
      </c>
    </row>
    <row r="18" spans="1:8" x14ac:dyDescent="0.35">
      <c r="A18" s="3">
        <v>17</v>
      </c>
      <c r="B18" s="2" t="s">
        <v>53</v>
      </c>
      <c r="C18" s="2" t="str">
        <f t="shared" si="1"/>
        <v>SPA21XXX</v>
      </c>
      <c r="D18" s="2" t="s">
        <v>371</v>
      </c>
      <c r="E18" s="7" t="s">
        <v>3</v>
      </c>
      <c r="F18" s="7" t="s">
        <v>3</v>
      </c>
      <c r="G18" s="7">
        <f>VLOOKUP(B18,'pivot tables'!F:K,6,FALSE)*10</f>
        <v>10</v>
      </c>
      <c r="H18" s="11">
        <f t="shared" si="0"/>
        <v>1</v>
      </c>
    </row>
    <row r="19" spans="1:8" x14ac:dyDescent="0.35">
      <c r="A19" s="3">
        <v>18</v>
      </c>
      <c r="B19" s="2" t="s">
        <v>57</v>
      </c>
      <c r="C19" s="2" t="str">
        <f t="shared" si="1"/>
        <v>SPA21XXX</v>
      </c>
      <c r="D19" s="2" t="s">
        <v>372</v>
      </c>
      <c r="E19" s="7" t="s">
        <v>3</v>
      </c>
      <c r="F19" s="7" t="s">
        <v>3</v>
      </c>
      <c r="G19" s="7">
        <f>VLOOKUP(B19,'pivot tables'!F:K,6,FALSE)*10</f>
        <v>100</v>
      </c>
      <c r="H19" s="11">
        <f t="shared" si="0"/>
        <v>10</v>
      </c>
    </row>
    <row r="20" spans="1:8" x14ac:dyDescent="0.35">
      <c r="A20" s="3">
        <v>19</v>
      </c>
      <c r="B20" s="2" t="s">
        <v>56</v>
      </c>
      <c r="C20" s="2" t="str">
        <f t="shared" si="1"/>
        <v>SPA21XXX</v>
      </c>
      <c r="D20" s="2" t="s">
        <v>373</v>
      </c>
      <c r="E20" s="7" t="s">
        <v>3</v>
      </c>
      <c r="F20" s="7" t="s">
        <v>5</v>
      </c>
      <c r="G20" s="7">
        <f>VLOOKUP(B20,'pivot tables'!F:K,6,FALSE)*10</f>
        <v>60</v>
      </c>
      <c r="H20" s="11">
        <f t="shared" si="0"/>
        <v>6</v>
      </c>
    </row>
    <row r="21" spans="1:8" x14ac:dyDescent="0.35">
      <c r="A21" s="3">
        <v>20</v>
      </c>
      <c r="B21" s="2" t="s">
        <v>55</v>
      </c>
      <c r="C21" s="2" t="str">
        <f t="shared" si="1"/>
        <v>SPA21XXX</v>
      </c>
      <c r="D21" s="2" t="s">
        <v>374</v>
      </c>
      <c r="E21" s="7" t="s">
        <v>3</v>
      </c>
      <c r="F21" s="7" t="s">
        <v>3</v>
      </c>
      <c r="G21" s="7">
        <f>VLOOKUP(B21,'pivot tables'!F:K,6,FALSE)*10</f>
        <v>10</v>
      </c>
      <c r="H21" s="11">
        <f t="shared" si="0"/>
        <v>1</v>
      </c>
    </row>
    <row r="22" spans="1:8" x14ac:dyDescent="0.35">
      <c r="A22" s="3">
        <v>21</v>
      </c>
      <c r="B22" s="2" t="s">
        <v>213</v>
      </c>
      <c r="C22" s="2" t="str">
        <f t="shared" si="1"/>
        <v>SPA21XXX</v>
      </c>
      <c r="D22" s="2" t="s">
        <v>375</v>
      </c>
      <c r="E22" s="7" t="s">
        <v>3</v>
      </c>
      <c r="F22" s="7" t="s">
        <v>5</v>
      </c>
      <c r="G22" s="7">
        <f>VLOOKUP(B22,'pivot tables'!F:K,6,FALSE)*10</f>
        <v>10</v>
      </c>
      <c r="H22" s="11">
        <f t="shared" si="0"/>
        <v>1</v>
      </c>
    </row>
    <row r="23" spans="1:8" x14ac:dyDescent="0.35">
      <c r="A23" s="3">
        <v>22</v>
      </c>
      <c r="B23" s="2" t="s">
        <v>54</v>
      </c>
      <c r="C23" s="2" t="str">
        <f t="shared" si="1"/>
        <v>SPA21XXX</v>
      </c>
      <c r="D23" s="2" t="s">
        <v>376</v>
      </c>
      <c r="E23" s="7" t="s">
        <v>3</v>
      </c>
      <c r="F23" s="7" t="s">
        <v>3</v>
      </c>
      <c r="G23" s="7">
        <f>VLOOKUP(B23,'pivot tables'!F:K,6,FALSE)*10</f>
        <v>100</v>
      </c>
      <c r="H23" s="11">
        <f t="shared" si="0"/>
        <v>10</v>
      </c>
    </row>
    <row r="24" spans="1:8" x14ac:dyDescent="0.35">
      <c r="A24" s="3">
        <v>23</v>
      </c>
      <c r="B24" s="2" t="s">
        <v>61</v>
      </c>
      <c r="C24" s="2" t="str">
        <f t="shared" si="1"/>
        <v>SPA21XXX</v>
      </c>
      <c r="D24" s="2" t="s">
        <v>377</v>
      </c>
      <c r="E24" s="7" t="s">
        <v>3</v>
      </c>
      <c r="F24" s="7" t="s">
        <v>3</v>
      </c>
      <c r="G24" s="7">
        <f>VLOOKUP(B24,'pivot tables'!F:K,6,FALSE)*10</f>
        <v>10</v>
      </c>
      <c r="H24" s="11">
        <f t="shared" si="0"/>
        <v>1</v>
      </c>
    </row>
    <row r="25" spans="1:8" x14ac:dyDescent="0.35">
      <c r="A25" s="3">
        <v>24</v>
      </c>
      <c r="B25" s="2" t="s">
        <v>63</v>
      </c>
      <c r="C25" s="2" t="str">
        <f t="shared" si="1"/>
        <v>SPA21XXX</v>
      </c>
      <c r="D25" s="2" t="s">
        <v>378</v>
      </c>
      <c r="E25" s="7" t="s">
        <v>3</v>
      </c>
      <c r="F25" s="7" t="s">
        <v>5</v>
      </c>
      <c r="G25" s="7">
        <f>VLOOKUP(B25,'pivot tables'!F:K,6,FALSE)*10</f>
        <v>10</v>
      </c>
      <c r="H25" s="11">
        <f t="shared" si="0"/>
        <v>1</v>
      </c>
    </row>
    <row r="26" spans="1:8" x14ac:dyDescent="0.35">
      <c r="A26" s="3">
        <v>25</v>
      </c>
      <c r="B26" s="2" t="s">
        <v>42</v>
      </c>
      <c r="C26" s="2" t="str">
        <f t="shared" si="1"/>
        <v>SPA21XXX</v>
      </c>
      <c r="D26" s="2" t="s">
        <v>379</v>
      </c>
      <c r="E26" s="7" t="s">
        <v>3</v>
      </c>
      <c r="F26" s="7" t="s">
        <v>3</v>
      </c>
      <c r="G26" s="7">
        <f>VLOOKUP(B26,'pivot tables'!F:K,6,FALSE)*10</f>
        <v>10</v>
      </c>
      <c r="H26" s="11">
        <f t="shared" si="0"/>
        <v>1</v>
      </c>
    </row>
    <row r="27" spans="1:8" x14ac:dyDescent="0.35">
      <c r="A27" s="3">
        <v>26</v>
      </c>
      <c r="B27" s="2" t="s">
        <v>68</v>
      </c>
      <c r="C27" s="2" t="str">
        <f t="shared" si="1"/>
        <v>SPA21XXX</v>
      </c>
      <c r="D27" s="2" t="s">
        <v>380</v>
      </c>
      <c r="E27" s="7" t="s">
        <v>3</v>
      </c>
      <c r="F27" s="7" t="s">
        <v>3</v>
      </c>
      <c r="G27" s="7">
        <f>VLOOKUP(B27,'pivot tables'!F:K,6,FALSE)*10</f>
        <v>10</v>
      </c>
      <c r="H27" s="11">
        <f t="shared" si="0"/>
        <v>1</v>
      </c>
    </row>
    <row r="28" spans="1:8" x14ac:dyDescent="0.35">
      <c r="A28" s="3">
        <v>27</v>
      </c>
      <c r="B28" s="2" t="s">
        <v>69</v>
      </c>
      <c r="C28" s="2" t="str">
        <f t="shared" si="1"/>
        <v>SPA21XXX</v>
      </c>
      <c r="D28" s="2" t="s">
        <v>381</v>
      </c>
      <c r="E28" s="7" t="s">
        <v>3</v>
      </c>
      <c r="F28" s="7" t="s">
        <v>3</v>
      </c>
      <c r="G28" s="7">
        <f>VLOOKUP(B28,'pivot tables'!F:K,6,FALSE)*10</f>
        <v>10</v>
      </c>
      <c r="H28" s="11">
        <f t="shared" si="0"/>
        <v>1</v>
      </c>
    </row>
    <row r="29" spans="1:8" x14ac:dyDescent="0.35">
      <c r="A29" s="3">
        <v>28</v>
      </c>
      <c r="B29" s="2" t="s">
        <v>71</v>
      </c>
      <c r="C29" s="2" t="str">
        <f t="shared" si="1"/>
        <v>SPA21XXX</v>
      </c>
      <c r="D29" s="2" t="s">
        <v>382</v>
      </c>
      <c r="E29" s="7" t="s">
        <v>3</v>
      </c>
      <c r="F29" s="7" t="s">
        <v>3</v>
      </c>
      <c r="G29" s="7">
        <f>VLOOKUP(B29,'pivot tables'!F:K,6,FALSE)*10</f>
        <v>10</v>
      </c>
      <c r="H29" s="11">
        <f t="shared" si="0"/>
        <v>1</v>
      </c>
    </row>
    <row r="30" spans="1:8" x14ac:dyDescent="0.35">
      <c r="A30" s="3">
        <v>29</v>
      </c>
      <c r="B30" s="2" t="s">
        <v>73</v>
      </c>
      <c r="C30" s="2" t="str">
        <f t="shared" si="1"/>
        <v>SPA21XXX</v>
      </c>
      <c r="D30" s="2" t="s">
        <v>383</v>
      </c>
      <c r="E30" s="7" t="s">
        <v>3</v>
      </c>
      <c r="F30" s="7" t="s">
        <v>5</v>
      </c>
      <c r="G30" s="7">
        <f>VLOOKUP(B30,'pivot tables'!F:K,6,FALSE)*10</f>
        <v>10</v>
      </c>
      <c r="H30" s="11">
        <f t="shared" si="0"/>
        <v>1</v>
      </c>
    </row>
    <row r="31" spans="1:8" x14ac:dyDescent="0.35">
      <c r="A31" s="3">
        <v>30</v>
      </c>
      <c r="B31" s="2" t="s">
        <v>77</v>
      </c>
      <c r="C31" s="2" t="str">
        <f t="shared" si="1"/>
        <v>SPA21XXX</v>
      </c>
      <c r="D31" s="2" t="s">
        <v>384</v>
      </c>
      <c r="E31" s="7" t="s">
        <v>3</v>
      </c>
      <c r="F31" s="7" t="s">
        <v>3</v>
      </c>
      <c r="G31" s="7">
        <f>VLOOKUP(B31,'pivot tables'!F:K,6,FALSE)*10</f>
        <v>100</v>
      </c>
      <c r="H31" s="11">
        <f t="shared" si="0"/>
        <v>10</v>
      </c>
    </row>
    <row r="32" spans="1:8" x14ac:dyDescent="0.35">
      <c r="A32" s="3">
        <v>31</v>
      </c>
      <c r="B32" s="2" t="s">
        <v>313</v>
      </c>
      <c r="C32" s="2" t="str">
        <f t="shared" si="1"/>
        <v>SPA21XXX</v>
      </c>
      <c r="D32" s="2" t="s">
        <v>385</v>
      </c>
      <c r="E32" s="7" t="s">
        <v>3</v>
      </c>
      <c r="F32" s="7" t="s">
        <v>5</v>
      </c>
      <c r="G32" s="7">
        <f>VLOOKUP(B32,'pivot tables'!F:K,6,FALSE)*10</f>
        <v>10</v>
      </c>
      <c r="H32" s="11">
        <f t="shared" si="0"/>
        <v>1</v>
      </c>
    </row>
    <row r="33" spans="1:8" x14ac:dyDescent="0.35">
      <c r="A33" s="3">
        <v>32</v>
      </c>
      <c r="B33" s="2" t="s">
        <v>82</v>
      </c>
      <c r="C33" s="2" t="str">
        <f t="shared" si="1"/>
        <v>SPA21XXX</v>
      </c>
      <c r="D33" s="2" t="s">
        <v>386</v>
      </c>
      <c r="E33" s="7" t="s">
        <v>3</v>
      </c>
      <c r="F33" s="7" t="s">
        <v>3</v>
      </c>
      <c r="G33" s="7">
        <f>VLOOKUP(B33,'pivot tables'!F:K,6,FALSE)*10</f>
        <v>10</v>
      </c>
      <c r="H33" s="11">
        <f t="shared" si="0"/>
        <v>1</v>
      </c>
    </row>
    <row r="34" spans="1:8" x14ac:dyDescent="0.35">
      <c r="A34" s="3">
        <v>33</v>
      </c>
      <c r="B34" s="2" t="s">
        <v>84</v>
      </c>
      <c r="C34" s="2" t="str">
        <f t="shared" si="1"/>
        <v>SPA21XXX</v>
      </c>
      <c r="D34" s="2" t="s">
        <v>387</v>
      </c>
      <c r="E34" s="7" t="s">
        <v>3</v>
      </c>
      <c r="F34" s="7" t="s">
        <v>3</v>
      </c>
      <c r="G34" s="7">
        <f>VLOOKUP(B34,'pivot tables'!F:K,6,FALSE)*10</f>
        <v>10</v>
      </c>
      <c r="H34" s="11">
        <f t="shared" ref="H34:H65" si="3">IF(G34&lt;$K$2,$L$2,IF(G34&lt;$K$3,$L$3,IF(G34&lt;$K$4,$L$4,IF(G34&lt;$K$5,$L$5,IF(G34&lt;$K$6,$L$6,IF(G34&lt;$K$7,$L$7,IF(G34&lt;$K$8,$L$8,IF(G34&lt;$K$9,$L$9,IF(G34&lt;$K$10,$L$10,IF(G34&lt;$K$11,$L$11,$L$12))))))))))</f>
        <v>1</v>
      </c>
    </row>
    <row r="35" spans="1:8" x14ac:dyDescent="0.35">
      <c r="A35" s="3">
        <v>34</v>
      </c>
      <c r="B35" s="2" t="s">
        <v>86</v>
      </c>
      <c r="C35" s="2" t="str">
        <f t="shared" si="1"/>
        <v>SPA21XXX</v>
      </c>
      <c r="D35" s="2" t="s">
        <v>388</v>
      </c>
      <c r="E35" s="7" t="s">
        <v>3</v>
      </c>
      <c r="F35" s="7" t="s">
        <v>3</v>
      </c>
      <c r="G35" s="7">
        <f>VLOOKUP(B35,'pivot tables'!F:K,6,FALSE)*10</f>
        <v>10</v>
      </c>
      <c r="H35" s="11">
        <f t="shared" si="3"/>
        <v>1</v>
      </c>
    </row>
    <row r="36" spans="1:8" x14ac:dyDescent="0.35">
      <c r="A36" s="3">
        <v>35</v>
      </c>
      <c r="B36" s="2" t="s">
        <v>91</v>
      </c>
      <c r="C36" s="2" t="str">
        <f t="shared" si="1"/>
        <v>SPA21XXX</v>
      </c>
      <c r="D36" s="2" t="s">
        <v>389</v>
      </c>
      <c r="E36" s="7" t="s">
        <v>3</v>
      </c>
      <c r="F36" s="7" t="s">
        <v>3</v>
      </c>
      <c r="G36" s="7">
        <f>VLOOKUP(B36,'pivot tables'!F:K,6,FALSE)*10</f>
        <v>10</v>
      </c>
      <c r="H36" s="11">
        <f t="shared" si="3"/>
        <v>1</v>
      </c>
    </row>
    <row r="37" spans="1:8" x14ac:dyDescent="0.35">
      <c r="A37" s="3">
        <v>36</v>
      </c>
      <c r="B37" s="2" t="s">
        <v>92</v>
      </c>
      <c r="C37" s="2" t="str">
        <f t="shared" si="1"/>
        <v>SPA21XXX</v>
      </c>
      <c r="D37" s="2" t="s">
        <v>390</v>
      </c>
      <c r="E37" s="7" t="s">
        <v>3</v>
      </c>
      <c r="F37" s="7" t="s">
        <v>3</v>
      </c>
      <c r="G37" s="7">
        <f>VLOOKUP(B37,'pivot tables'!F:K,6,FALSE)*10</f>
        <v>10</v>
      </c>
      <c r="H37" s="11">
        <f t="shared" si="3"/>
        <v>1</v>
      </c>
    </row>
    <row r="38" spans="1:8" x14ac:dyDescent="0.35">
      <c r="A38" s="3">
        <v>37</v>
      </c>
      <c r="B38" s="2" t="s">
        <v>217</v>
      </c>
      <c r="C38" s="2" t="str">
        <f t="shared" si="1"/>
        <v>SPA21XXX</v>
      </c>
      <c r="D38" s="2" t="s">
        <v>391</v>
      </c>
      <c r="E38" s="7" t="s">
        <v>3</v>
      </c>
      <c r="F38" s="7" t="s">
        <v>5</v>
      </c>
      <c r="G38" s="7">
        <f>VLOOKUP(B38,'pivot tables'!F:K,6,FALSE)*10</f>
        <v>10</v>
      </c>
      <c r="H38" s="11">
        <f t="shared" si="3"/>
        <v>1</v>
      </c>
    </row>
    <row r="39" spans="1:8" x14ac:dyDescent="0.35">
      <c r="A39" s="3">
        <v>38</v>
      </c>
      <c r="B39" s="2" t="s">
        <v>101</v>
      </c>
      <c r="C39" s="2" t="str">
        <f t="shared" si="1"/>
        <v>SPA21XXX</v>
      </c>
      <c r="D39" s="2" t="s">
        <v>392</v>
      </c>
      <c r="E39" s="7" t="s">
        <v>3</v>
      </c>
      <c r="F39" s="7" t="s">
        <v>5</v>
      </c>
      <c r="G39" s="7">
        <f>VLOOKUP(B39,'pivot tables'!F:K,6,FALSE)*10</f>
        <v>10</v>
      </c>
      <c r="H39" s="11">
        <f t="shared" si="3"/>
        <v>1</v>
      </c>
    </row>
    <row r="40" spans="1:8" x14ac:dyDescent="0.35">
      <c r="A40" s="3">
        <v>39</v>
      </c>
      <c r="B40" s="2" t="s">
        <v>102</v>
      </c>
      <c r="C40" s="2" t="str">
        <f t="shared" si="1"/>
        <v>SPA21XXX</v>
      </c>
      <c r="D40" s="2" t="s">
        <v>393</v>
      </c>
      <c r="E40" s="7" t="s">
        <v>3</v>
      </c>
      <c r="F40" s="7" t="s">
        <v>3</v>
      </c>
      <c r="G40" s="7">
        <f>VLOOKUP(B40,'pivot tables'!F:K,6,FALSE)*10</f>
        <v>10</v>
      </c>
      <c r="H40" s="11">
        <f t="shared" si="3"/>
        <v>1</v>
      </c>
    </row>
    <row r="41" spans="1:8" x14ac:dyDescent="0.35">
      <c r="A41" s="3">
        <v>40</v>
      </c>
      <c r="B41" s="2" t="s">
        <v>59</v>
      </c>
      <c r="C41" s="2" t="str">
        <f t="shared" si="1"/>
        <v>SPA21XXX</v>
      </c>
      <c r="D41" s="2" t="s">
        <v>394</v>
      </c>
      <c r="E41" s="7" t="s">
        <v>3</v>
      </c>
      <c r="F41" s="7" t="s">
        <v>3</v>
      </c>
      <c r="G41" s="7">
        <f>VLOOKUP(B41,'pivot tables'!F:K,6,FALSE)*10</f>
        <v>10</v>
      </c>
      <c r="H41" s="11">
        <f t="shared" si="3"/>
        <v>1</v>
      </c>
    </row>
    <row r="42" spans="1:8" x14ac:dyDescent="0.35">
      <c r="A42" s="3">
        <v>41</v>
      </c>
      <c r="B42" s="2" t="s">
        <v>227</v>
      </c>
      <c r="C42" s="2" t="str">
        <f t="shared" si="1"/>
        <v>SPA21XXX</v>
      </c>
      <c r="D42" s="2" t="s">
        <v>395</v>
      </c>
      <c r="E42" s="7" t="s">
        <v>3</v>
      </c>
      <c r="F42" s="7" t="s">
        <v>3</v>
      </c>
      <c r="G42" s="7">
        <f>VLOOKUP(B42,'pivot tables'!F:K,6,FALSE)*10</f>
        <v>10</v>
      </c>
      <c r="H42" s="11">
        <f t="shared" si="3"/>
        <v>1</v>
      </c>
    </row>
    <row r="43" spans="1:8" x14ac:dyDescent="0.35">
      <c r="A43" s="3">
        <v>42</v>
      </c>
      <c r="B43" s="2" t="s">
        <v>120</v>
      </c>
      <c r="C43" s="2" t="str">
        <f t="shared" si="1"/>
        <v>SPA21XXX</v>
      </c>
      <c r="D43" s="2" t="s">
        <v>396</v>
      </c>
      <c r="E43" s="7" t="s">
        <v>3</v>
      </c>
      <c r="F43" s="7" t="s">
        <v>5</v>
      </c>
      <c r="G43" s="7">
        <f>VLOOKUP(B43,'pivot tables'!F:K,6,FALSE)*10</f>
        <v>10</v>
      </c>
      <c r="H43" s="11">
        <f t="shared" si="3"/>
        <v>1</v>
      </c>
    </row>
    <row r="44" spans="1:8" x14ac:dyDescent="0.35">
      <c r="A44" s="3">
        <v>43</v>
      </c>
      <c r="B44" s="2" t="s">
        <v>122</v>
      </c>
      <c r="C44" s="2" t="str">
        <f t="shared" si="1"/>
        <v>SPA21XXX</v>
      </c>
      <c r="D44" s="2" t="s">
        <v>397</v>
      </c>
      <c r="E44" s="7" t="s">
        <v>3</v>
      </c>
      <c r="F44" s="7" t="s">
        <v>5</v>
      </c>
      <c r="G44" s="7">
        <f>VLOOKUP(B44,'pivot tables'!F:K,6,FALSE)*10</f>
        <v>80</v>
      </c>
      <c r="H44" s="11">
        <f t="shared" si="3"/>
        <v>8</v>
      </c>
    </row>
    <row r="45" spans="1:8" x14ac:dyDescent="0.35">
      <c r="A45" s="3">
        <v>44</v>
      </c>
      <c r="B45" s="2" t="s">
        <v>126</v>
      </c>
      <c r="C45" s="2" t="str">
        <f t="shared" si="1"/>
        <v>SPA21XXX</v>
      </c>
      <c r="D45" s="2" t="s">
        <v>398</v>
      </c>
      <c r="E45" s="7" t="s">
        <v>3</v>
      </c>
      <c r="F45" s="7" t="s">
        <v>3</v>
      </c>
      <c r="G45" s="7">
        <f>VLOOKUP(B45,'pivot tables'!F:K,6,FALSE)*10</f>
        <v>10</v>
      </c>
      <c r="H45" s="11">
        <f t="shared" si="3"/>
        <v>1</v>
      </c>
    </row>
    <row r="46" spans="1:8" x14ac:dyDescent="0.35">
      <c r="A46" s="3">
        <v>45</v>
      </c>
      <c r="B46" s="2" t="s">
        <v>128</v>
      </c>
      <c r="C46" s="2" t="str">
        <f t="shared" si="1"/>
        <v>SPA21XXX</v>
      </c>
      <c r="D46" s="2" t="s">
        <v>399</v>
      </c>
      <c r="E46" s="7" t="s">
        <v>3</v>
      </c>
      <c r="F46" s="7" t="s">
        <v>3</v>
      </c>
      <c r="G46" s="7">
        <f>VLOOKUP(B46,'pivot tables'!F:K,6,FALSE)*10</f>
        <v>10</v>
      </c>
      <c r="H46" s="11">
        <f t="shared" si="3"/>
        <v>1</v>
      </c>
    </row>
    <row r="47" spans="1:8" x14ac:dyDescent="0.35">
      <c r="A47" s="3">
        <v>46</v>
      </c>
      <c r="B47" s="2" t="s">
        <v>321</v>
      </c>
      <c r="C47" s="2" t="str">
        <f t="shared" si="1"/>
        <v>SPA21XXX</v>
      </c>
      <c r="D47" s="2" t="s">
        <v>400</v>
      </c>
      <c r="E47" s="7" t="s">
        <v>3</v>
      </c>
      <c r="F47" s="7" t="s">
        <v>5</v>
      </c>
      <c r="G47" s="7">
        <f>VLOOKUP(B47,'pivot tables'!F:K,6,FALSE)*10</f>
        <v>20</v>
      </c>
      <c r="H47" s="11">
        <f t="shared" si="3"/>
        <v>2</v>
      </c>
    </row>
    <row r="48" spans="1:8" x14ac:dyDescent="0.35">
      <c r="A48" s="3">
        <v>47</v>
      </c>
      <c r="B48" s="2" t="s">
        <v>137</v>
      </c>
      <c r="C48" s="2" t="str">
        <f t="shared" si="1"/>
        <v>SPA21XXX</v>
      </c>
      <c r="D48" s="2" t="s">
        <v>401</v>
      </c>
      <c r="E48" s="7" t="s">
        <v>3</v>
      </c>
      <c r="F48" s="7" t="s">
        <v>5</v>
      </c>
      <c r="G48" s="7">
        <f>VLOOKUP(B48,'pivot tables'!F:K,6,FALSE)*10</f>
        <v>40</v>
      </c>
      <c r="H48" s="11">
        <f t="shared" si="3"/>
        <v>4</v>
      </c>
    </row>
    <row r="49" spans="1:8" x14ac:dyDescent="0.35">
      <c r="A49" s="3">
        <v>48</v>
      </c>
      <c r="B49" s="2" t="s">
        <v>107</v>
      </c>
      <c r="C49" s="2" t="str">
        <f t="shared" si="1"/>
        <v>SPA21XXX</v>
      </c>
      <c r="D49" s="2" t="s">
        <v>402</v>
      </c>
      <c r="E49" s="7" t="s">
        <v>3</v>
      </c>
      <c r="F49" s="7" t="s">
        <v>3</v>
      </c>
      <c r="G49" s="7">
        <f>VLOOKUP(B49,'pivot tables'!F:K,6,FALSE)*10</f>
        <v>80</v>
      </c>
      <c r="H49" s="11">
        <f t="shared" si="3"/>
        <v>8</v>
      </c>
    </row>
    <row r="50" spans="1:8" x14ac:dyDescent="0.35">
      <c r="A50" s="3">
        <v>49</v>
      </c>
      <c r="B50" s="2" t="s">
        <v>143</v>
      </c>
      <c r="C50" s="2" t="str">
        <f t="shared" si="1"/>
        <v>SPA21XXX</v>
      </c>
      <c r="D50" s="2" t="s">
        <v>403</v>
      </c>
      <c r="E50" s="7" t="s">
        <v>3</v>
      </c>
      <c r="F50" s="7" t="s">
        <v>5</v>
      </c>
      <c r="G50" s="7">
        <f>VLOOKUP(B50,'pivot tables'!F:K,6,FALSE)*10</f>
        <v>10</v>
      </c>
      <c r="H50" s="11">
        <f t="shared" si="3"/>
        <v>1</v>
      </c>
    </row>
    <row r="51" spans="1:8" x14ac:dyDescent="0.35">
      <c r="A51" s="3">
        <v>50</v>
      </c>
      <c r="B51" s="2" t="s">
        <v>150</v>
      </c>
      <c r="C51" s="2" t="str">
        <f t="shared" si="1"/>
        <v>SPA21XXX</v>
      </c>
      <c r="D51" s="2" t="s">
        <v>404</v>
      </c>
      <c r="E51" s="7" t="s">
        <v>3</v>
      </c>
      <c r="F51" s="7" t="s">
        <v>3</v>
      </c>
      <c r="G51" s="7">
        <f>VLOOKUP(B51,'pivot tables'!F:K,6,FALSE)*10</f>
        <v>10</v>
      </c>
      <c r="H51" s="11">
        <f t="shared" si="3"/>
        <v>1</v>
      </c>
    </row>
    <row r="52" spans="1:8" x14ac:dyDescent="0.35">
      <c r="A52" s="3">
        <v>51</v>
      </c>
      <c r="B52" s="2" t="s">
        <v>156</v>
      </c>
      <c r="C52" s="2" t="str">
        <f t="shared" si="1"/>
        <v>SPA21XXX</v>
      </c>
      <c r="D52" s="2" t="s">
        <v>405</v>
      </c>
      <c r="E52" s="7" t="s">
        <v>3</v>
      </c>
      <c r="F52" s="7" t="s">
        <v>3</v>
      </c>
      <c r="G52" s="7">
        <f>VLOOKUP(B52,'pivot tables'!F:K,6,FALSE)*10</f>
        <v>20</v>
      </c>
      <c r="H52" s="11">
        <f t="shared" si="3"/>
        <v>2</v>
      </c>
    </row>
    <row r="53" spans="1:8" x14ac:dyDescent="0.35">
      <c r="A53" s="3">
        <v>52</v>
      </c>
      <c r="B53" s="2" t="s">
        <v>176</v>
      </c>
      <c r="C53" s="2" t="str">
        <f t="shared" si="1"/>
        <v>SPA21XXX</v>
      </c>
      <c r="D53" s="2" t="s">
        <v>406</v>
      </c>
      <c r="E53" s="7" t="s">
        <v>3</v>
      </c>
      <c r="F53" s="7" t="s">
        <v>5</v>
      </c>
      <c r="G53" s="7">
        <f>VLOOKUP(B53,'pivot tables'!F:K,6,FALSE)*10</f>
        <v>10</v>
      </c>
      <c r="H53" s="11">
        <f t="shared" si="3"/>
        <v>1</v>
      </c>
    </row>
    <row r="54" spans="1:8" x14ac:dyDescent="0.35">
      <c r="A54" s="3">
        <v>53</v>
      </c>
      <c r="B54" s="2" t="s">
        <v>168</v>
      </c>
      <c r="C54" s="2" t="str">
        <f t="shared" si="1"/>
        <v>SPA21XXX</v>
      </c>
      <c r="D54" s="2" t="s">
        <v>407</v>
      </c>
      <c r="E54" s="7" t="s">
        <v>3</v>
      </c>
      <c r="F54" s="7" t="s">
        <v>3</v>
      </c>
      <c r="G54" s="7">
        <f>VLOOKUP(B54,'pivot tables'!F:K,6,FALSE)*10</f>
        <v>100</v>
      </c>
      <c r="H54" s="11">
        <f t="shared" si="3"/>
        <v>10</v>
      </c>
    </row>
    <row r="55" spans="1:8" x14ac:dyDescent="0.35">
      <c r="A55" s="3">
        <v>54</v>
      </c>
      <c r="B55" s="2" t="s">
        <v>326</v>
      </c>
      <c r="C55" s="2" t="str">
        <f t="shared" si="1"/>
        <v>SPA21XXX</v>
      </c>
      <c r="D55" s="2" t="s">
        <v>408</v>
      </c>
      <c r="E55" s="7" t="s">
        <v>3</v>
      </c>
      <c r="F55" s="7" t="s">
        <v>5</v>
      </c>
      <c r="G55" s="7">
        <f>VLOOKUP(B55,'pivot tables'!F:K,6,FALSE)*10</f>
        <v>10</v>
      </c>
      <c r="H55" s="11">
        <f t="shared" si="3"/>
        <v>1</v>
      </c>
    </row>
    <row r="56" spans="1:8" x14ac:dyDescent="0.35">
      <c r="A56" s="3">
        <v>55</v>
      </c>
      <c r="B56" s="2" t="s">
        <v>180</v>
      </c>
      <c r="C56" s="2" t="str">
        <f t="shared" si="1"/>
        <v>SPA21XXX</v>
      </c>
      <c r="D56" s="2" t="s">
        <v>409</v>
      </c>
      <c r="E56" s="7" t="s">
        <v>3</v>
      </c>
      <c r="F56" s="7" t="s">
        <v>5</v>
      </c>
      <c r="G56" s="7">
        <f>VLOOKUP(B56,'pivot tables'!F:K,6,FALSE)*10</f>
        <v>10</v>
      </c>
      <c r="H56" s="11">
        <f t="shared" si="3"/>
        <v>1</v>
      </c>
    </row>
    <row r="57" spans="1:8" x14ac:dyDescent="0.35">
      <c r="A57" s="3">
        <v>56</v>
      </c>
      <c r="B57" s="2" t="s">
        <v>181</v>
      </c>
      <c r="C57" s="2" t="str">
        <f t="shared" si="1"/>
        <v>SPA21XXX</v>
      </c>
      <c r="D57" s="2" t="s">
        <v>410</v>
      </c>
      <c r="E57" s="7" t="s">
        <v>3</v>
      </c>
      <c r="F57" s="7" t="s">
        <v>3</v>
      </c>
      <c r="G57" s="7">
        <f>VLOOKUP(B57,'pivot tables'!F:K,6,FALSE)*10</f>
        <v>100</v>
      </c>
      <c r="H57" s="11">
        <f t="shared" si="3"/>
        <v>10</v>
      </c>
    </row>
    <row r="58" spans="1:8" x14ac:dyDescent="0.35">
      <c r="A58" s="3">
        <v>57</v>
      </c>
      <c r="B58" s="2" t="s">
        <v>138</v>
      </c>
      <c r="C58" s="2" t="str">
        <f t="shared" si="1"/>
        <v>SPA21XXX</v>
      </c>
      <c r="D58" s="2" t="s">
        <v>411</v>
      </c>
      <c r="E58" s="7" t="s">
        <v>3</v>
      </c>
      <c r="F58" s="7" t="s">
        <v>3</v>
      </c>
      <c r="G58" s="7">
        <f>VLOOKUP(B58,'pivot tables'!F:K,6,FALSE)*10</f>
        <v>10</v>
      </c>
      <c r="H58" s="11">
        <f t="shared" si="3"/>
        <v>1</v>
      </c>
    </row>
    <row r="59" spans="1:8" x14ac:dyDescent="0.35">
      <c r="A59" s="3">
        <v>58</v>
      </c>
      <c r="B59" s="2" t="s">
        <v>230</v>
      </c>
      <c r="C59" s="2" t="str">
        <f t="shared" si="1"/>
        <v>SPA21XXX</v>
      </c>
      <c r="D59" s="2" t="s">
        <v>412</v>
      </c>
      <c r="E59" s="7" t="s">
        <v>3</v>
      </c>
      <c r="F59" s="7" t="s">
        <v>3</v>
      </c>
      <c r="G59" s="7">
        <f>VLOOKUP(B59,'pivot tables'!F:K,6,FALSE)*10</f>
        <v>10</v>
      </c>
      <c r="H59" s="11">
        <f t="shared" si="3"/>
        <v>1</v>
      </c>
    </row>
    <row r="60" spans="1:8" x14ac:dyDescent="0.35">
      <c r="A60" s="3">
        <v>59</v>
      </c>
      <c r="B60" s="2" t="s">
        <v>186</v>
      </c>
      <c r="C60" s="2" t="str">
        <f t="shared" si="1"/>
        <v>SPA21XXX</v>
      </c>
      <c r="D60" s="2" t="s">
        <v>413</v>
      </c>
      <c r="E60" s="7" t="s">
        <v>3</v>
      </c>
      <c r="F60" s="7" t="s">
        <v>3</v>
      </c>
      <c r="G60" s="7">
        <f>VLOOKUP(B60,'pivot tables'!F:K,6,FALSE)*10</f>
        <v>10</v>
      </c>
      <c r="H60" s="11">
        <f t="shared" si="3"/>
        <v>1</v>
      </c>
    </row>
    <row r="61" spans="1:8" x14ac:dyDescent="0.35">
      <c r="A61" s="3">
        <v>60</v>
      </c>
      <c r="B61" s="2" t="s">
        <v>190</v>
      </c>
      <c r="C61" s="2" t="str">
        <f t="shared" si="1"/>
        <v>SPA21XXX</v>
      </c>
      <c r="D61" s="2" t="s">
        <v>414</v>
      </c>
      <c r="E61" s="7" t="s">
        <v>3</v>
      </c>
      <c r="F61" s="7" t="s">
        <v>3</v>
      </c>
      <c r="G61" s="7">
        <f>VLOOKUP(B61,'pivot tables'!F:K,6,FALSE)*10</f>
        <v>10</v>
      </c>
      <c r="H61" s="11">
        <f t="shared" si="3"/>
        <v>1</v>
      </c>
    </row>
    <row r="62" spans="1:8" x14ac:dyDescent="0.35">
      <c r="A62" s="3">
        <v>61</v>
      </c>
      <c r="B62" s="2" t="s">
        <v>192</v>
      </c>
      <c r="C62" s="2" t="str">
        <f t="shared" si="1"/>
        <v>SPA21XXX</v>
      </c>
      <c r="D62" s="2" t="s">
        <v>415</v>
      </c>
      <c r="E62" s="7" t="s">
        <v>3</v>
      </c>
      <c r="F62" s="7" t="s">
        <v>3</v>
      </c>
      <c r="G62" s="7">
        <f>VLOOKUP(B62,'pivot tables'!F:K,6,FALSE)*10</f>
        <v>100</v>
      </c>
      <c r="H62" s="11">
        <f t="shared" si="3"/>
        <v>10</v>
      </c>
    </row>
    <row r="63" spans="1:8" x14ac:dyDescent="0.35">
      <c r="A63" s="3">
        <v>62</v>
      </c>
      <c r="B63" s="2" t="s">
        <v>153</v>
      </c>
      <c r="C63" s="2" t="str">
        <f t="shared" si="1"/>
        <v>SPA21XXX</v>
      </c>
      <c r="D63" s="2" t="s">
        <v>416</v>
      </c>
      <c r="E63" s="7" t="s">
        <v>3</v>
      </c>
      <c r="F63" s="7" t="s">
        <v>3</v>
      </c>
      <c r="G63" s="7">
        <f>VLOOKUP(B63,'pivot tables'!F:K,6,FALSE)*10</f>
        <v>80</v>
      </c>
      <c r="H63" s="11">
        <f t="shared" si="3"/>
        <v>8</v>
      </c>
    </row>
    <row r="64" spans="1:8" x14ac:dyDescent="0.35">
      <c r="A64" s="3">
        <v>63</v>
      </c>
      <c r="B64" s="2" t="s">
        <v>134</v>
      </c>
      <c r="C64" s="2" t="str">
        <f t="shared" si="1"/>
        <v>SPA21XXX</v>
      </c>
      <c r="D64" s="2" t="s">
        <v>417</v>
      </c>
      <c r="E64" s="7" t="s">
        <v>3</v>
      </c>
      <c r="F64" s="7" t="s">
        <v>5</v>
      </c>
      <c r="G64" s="7">
        <f>VLOOKUP(B64,'pivot tables'!F:K,6,FALSE)*10</f>
        <v>10</v>
      </c>
      <c r="H64" s="11">
        <f t="shared" si="3"/>
        <v>1</v>
      </c>
    </row>
    <row r="65" spans="1:8" x14ac:dyDescent="0.35">
      <c r="A65" s="3">
        <v>64</v>
      </c>
      <c r="B65" s="2" t="s">
        <v>211</v>
      </c>
      <c r="C65" s="2" t="str">
        <f t="shared" si="1"/>
        <v>SPA21XXX</v>
      </c>
      <c r="D65" s="2" t="s">
        <v>418</v>
      </c>
      <c r="E65" s="7" t="s">
        <v>3</v>
      </c>
      <c r="F65" s="7" t="s">
        <v>3</v>
      </c>
      <c r="G65" s="7">
        <f>VLOOKUP(B65,'pivot tables'!F:K,6,FALSE)*10</f>
        <v>10</v>
      </c>
      <c r="H65" s="11">
        <f t="shared" si="3"/>
        <v>1</v>
      </c>
    </row>
    <row r="66" spans="1:8" x14ac:dyDescent="0.35">
      <c r="A66" s="3">
        <v>65</v>
      </c>
      <c r="B66" s="2" t="s">
        <v>78</v>
      </c>
      <c r="C66" s="2" t="str">
        <f t="shared" si="1"/>
        <v>SPA21XXX</v>
      </c>
      <c r="D66" s="2" t="s">
        <v>419</v>
      </c>
      <c r="E66" s="7" t="s">
        <v>3</v>
      </c>
      <c r="F66" s="7" t="s">
        <v>3</v>
      </c>
      <c r="G66" s="7">
        <f>VLOOKUP(B66,'pivot tables'!F:K,6,FALSE)*10</f>
        <v>10</v>
      </c>
      <c r="H66" s="11">
        <f t="shared" ref="H66" si="4">IF(G66&lt;$K$2,$L$2,IF(G66&lt;$K$3,$L$3,IF(G66&lt;$K$4,$L$4,IF(G66&lt;$K$5,$L$5,IF(G66&lt;$K$6,$L$6,IF(G66&lt;$K$7,$L$7,IF(G66&lt;$K$8,$L$8,IF(G66&lt;$K$9,$L$9,IF(G66&lt;$K$10,$L$10,IF(G66&lt;$K$11,$L$11,$L$12))))))))))</f>
        <v>1</v>
      </c>
    </row>
    <row r="67" spans="1:8" x14ac:dyDescent="0.35">
      <c r="A67" s="3">
        <v>66</v>
      </c>
      <c r="B67" s="2" t="s">
        <v>219</v>
      </c>
      <c r="C67" s="2" t="str">
        <f t="shared" ref="C67:C130" si="5">REPLACE(B67,6,3,"XXX")</f>
        <v>SPA21XXX</v>
      </c>
      <c r="D67" s="2" t="s">
        <v>420</v>
      </c>
      <c r="E67" s="7" t="s">
        <v>3</v>
      </c>
      <c r="F67" s="7" t="s">
        <v>3</v>
      </c>
      <c r="G67" s="7">
        <f>VLOOKUP(B67,'pivot tables'!F:K,6,FALSE)*10</f>
        <v>10</v>
      </c>
      <c r="H67" s="11">
        <f t="shared" ref="H67:H130" si="6">IF(G67&lt;$K$2,$L$2,IF(G67&lt;$K$3,$L$3,IF(G67&lt;$K$4,$L$4,IF(G67&lt;$K$5,$L$5,IF(G67&lt;$K$6,$L$6,IF(G67&lt;$K$7,$L$7,IF(G67&lt;$K$8,$L$8,IF(G67&lt;$K$9,$L$9,IF(G67&lt;$K$10,$L$10,IF(G67&lt;$K$11,$L$11,$L$12))))))))))</f>
        <v>1</v>
      </c>
    </row>
    <row r="68" spans="1:8" x14ac:dyDescent="0.35">
      <c r="A68" s="3">
        <v>67</v>
      </c>
      <c r="B68" s="2" t="s">
        <v>226</v>
      </c>
      <c r="C68" s="2" t="str">
        <f t="shared" si="5"/>
        <v>SPA21XXX</v>
      </c>
      <c r="D68" s="2" t="s">
        <v>421</v>
      </c>
      <c r="E68" s="7" t="s">
        <v>3</v>
      </c>
      <c r="F68" s="7" t="s">
        <v>3</v>
      </c>
      <c r="G68" s="7">
        <f>VLOOKUP(B68,'pivot tables'!F:K,6,FALSE)*10</f>
        <v>10</v>
      </c>
      <c r="H68" s="11">
        <f t="shared" si="6"/>
        <v>1</v>
      </c>
    </row>
    <row r="69" spans="1:8" x14ac:dyDescent="0.35">
      <c r="A69" s="3">
        <v>68</v>
      </c>
      <c r="B69" s="2" t="s">
        <v>260</v>
      </c>
      <c r="C69" s="2" t="str">
        <f t="shared" si="5"/>
        <v>SPA21XXX</v>
      </c>
      <c r="D69" s="2" t="s">
        <v>422</v>
      </c>
      <c r="E69" s="7" t="s">
        <v>3</v>
      </c>
      <c r="F69" s="7" t="s">
        <v>3</v>
      </c>
      <c r="G69" s="7">
        <f>VLOOKUP(B69,'pivot tables'!F:K,6,FALSE)*10</f>
        <v>100</v>
      </c>
      <c r="H69" s="11">
        <f t="shared" si="6"/>
        <v>10</v>
      </c>
    </row>
    <row r="70" spans="1:8" x14ac:dyDescent="0.35">
      <c r="A70" s="3">
        <v>69</v>
      </c>
      <c r="B70" s="2" t="s">
        <v>264</v>
      </c>
      <c r="C70" s="2" t="str">
        <f t="shared" si="5"/>
        <v>SPA21XXX</v>
      </c>
      <c r="D70" s="2" t="s">
        <v>423</v>
      </c>
      <c r="E70" s="7" t="s">
        <v>3</v>
      </c>
      <c r="F70" s="7" t="s">
        <v>5</v>
      </c>
      <c r="G70" s="7">
        <f>VLOOKUP(B70,'pivot tables'!F:K,6,FALSE)*10</f>
        <v>10</v>
      </c>
      <c r="H70" s="11">
        <f t="shared" si="6"/>
        <v>1</v>
      </c>
    </row>
    <row r="71" spans="1:8" x14ac:dyDescent="0.35">
      <c r="A71" s="3">
        <v>70</v>
      </c>
      <c r="B71" s="2" t="s">
        <v>265</v>
      </c>
      <c r="C71" s="2" t="str">
        <f t="shared" si="5"/>
        <v>SPA21XXX</v>
      </c>
      <c r="D71" s="2" t="s">
        <v>424</v>
      </c>
      <c r="E71" s="7" t="s">
        <v>3</v>
      </c>
      <c r="F71" s="7" t="s">
        <v>3</v>
      </c>
      <c r="G71" s="7">
        <f>VLOOKUP(B71,'pivot tables'!F:K,6,FALSE)*10</f>
        <v>10</v>
      </c>
      <c r="H71" s="11">
        <f t="shared" si="6"/>
        <v>1</v>
      </c>
    </row>
    <row r="72" spans="1:8" x14ac:dyDescent="0.35">
      <c r="A72" s="3">
        <v>71</v>
      </c>
      <c r="B72" s="2" t="s">
        <v>268</v>
      </c>
      <c r="C72" s="2" t="str">
        <f t="shared" si="5"/>
        <v>SPA21XXX</v>
      </c>
      <c r="D72" s="2" t="s">
        <v>425</v>
      </c>
      <c r="E72" s="7" t="s">
        <v>3</v>
      </c>
      <c r="F72" s="7" t="s">
        <v>5</v>
      </c>
      <c r="G72" s="7">
        <f>VLOOKUP(B72,'pivot tables'!F:K,6,FALSE)*10</f>
        <v>10</v>
      </c>
      <c r="H72" s="11">
        <f t="shared" si="6"/>
        <v>1</v>
      </c>
    </row>
    <row r="73" spans="1:8" x14ac:dyDescent="0.35">
      <c r="A73" s="3">
        <v>72</v>
      </c>
      <c r="B73" s="2" t="s">
        <v>247</v>
      </c>
      <c r="C73" s="2" t="str">
        <f t="shared" si="5"/>
        <v>SPA21XXX</v>
      </c>
      <c r="D73" s="2" t="s">
        <v>426</v>
      </c>
      <c r="E73" s="7" t="s">
        <v>3</v>
      </c>
      <c r="F73" s="7" t="s">
        <v>3</v>
      </c>
      <c r="G73" s="7">
        <f>VLOOKUP(B73,'pivot tables'!F:K,6,FALSE)*10</f>
        <v>10</v>
      </c>
      <c r="H73" s="11">
        <f t="shared" si="6"/>
        <v>1</v>
      </c>
    </row>
    <row r="74" spans="1:8" x14ac:dyDescent="0.35">
      <c r="A74" s="3">
        <v>73</v>
      </c>
      <c r="B74" s="2" t="s">
        <v>271</v>
      </c>
      <c r="C74" s="2" t="str">
        <f t="shared" si="5"/>
        <v>SPA21XXX</v>
      </c>
      <c r="D74" s="2" t="s">
        <v>427</v>
      </c>
      <c r="E74" s="7" t="s">
        <v>3</v>
      </c>
      <c r="F74" s="7" t="s">
        <v>3</v>
      </c>
      <c r="G74" s="7">
        <f>VLOOKUP(B74,'pivot tables'!F:K,6,FALSE)*10</f>
        <v>10</v>
      </c>
      <c r="H74" s="11">
        <f t="shared" si="6"/>
        <v>1</v>
      </c>
    </row>
    <row r="75" spans="1:8" x14ac:dyDescent="0.35">
      <c r="A75" s="3">
        <v>74</v>
      </c>
      <c r="B75" s="2" t="s">
        <v>272</v>
      </c>
      <c r="C75" s="2" t="str">
        <f t="shared" si="5"/>
        <v>SPA21XXX</v>
      </c>
      <c r="D75" s="2" t="s">
        <v>428</v>
      </c>
      <c r="E75" s="7" t="s">
        <v>3</v>
      </c>
      <c r="F75" s="7" t="s">
        <v>3</v>
      </c>
      <c r="G75" s="7">
        <f>VLOOKUP(B75,'pivot tables'!F:K,6,FALSE)*10</f>
        <v>10</v>
      </c>
      <c r="H75" s="11">
        <f t="shared" si="6"/>
        <v>1</v>
      </c>
    </row>
    <row r="76" spans="1:8" x14ac:dyDescent="0.35">
      <c r="A76" s="3">
        <v>75</v>
      </c>
      <c r="B76" s="2" t="s">
        <v>284</v>
      </c>
      <c r="C76" s="2" t="str">
        <f t="shared" si="5"/>
        <v>SPA21XXX</v>
      </c>
      <c r="D76" s="2" t="s">
        <v>429</v>
      </c>
      <c r="E76" s="7" t="s">
        <v>3</v>
      </c>
      <c r="F76" s="7" t="s">
        <v>3</v>
      </c>
      <c r="G76" s="7">
        <f>VLOOKUP(B76,'pivot tables'!F:K,6,FALSE)*10</f>
        <v>10</v>
      </c>
      <c r="H76" s="11">
        <f t="shared" si="6"/>
        <v>1</v>
      </c>
    </row>
    <row r="77" spans="1:8" x14ac:dyDescent="0.35">
      <c r="A77" s="3">
        <v>76</v>
      </c>
      <c r="B77" s="2" t="s">
        <v>273</v>
      </c>
      <c r="C77" s="2" t="str">
        <f t="shared" si="5"/>
        <v>SPA21XXX</v>
      </c>
      <c r="D77" s="2" t="s">
        <v>430</v>
      </c>
      <c r="E77" s="7" t="s">
        <v>3</v>
      </c>
      <c r="F77" s="7" t="s">
        <v>3</v>
      </c>
      <c r="G77" s="7">
        <f>VLOOKUP(B77,'pivot tables'!F:K,6,FALSE)*10</f>
        <v>10</v>
      </c>
      <c r="H77" s="11">
        <f t="shared" si="6"/>
        <v>1</v>
      </c>
    </row>
    <row r="78" spans="1:8" x14ac:dyDescent="0.35">
      <c r="A78" s="3">
        <v>77</v>
      </c>
      <c r="B78" s="2" t="s">
        <v>275</v>
      </c>
      <c r="C78" s="2" t="str">
        <f t="shared" si="5"/>
        <v>SPA21XXX</v>
      </c>
      <c r="D78" s="2" t="s">
        <v>431</v>
      </c>
      <c r="E78" s="7" t="s">
        <v>3</v>
      </c>
      <c r="F78" s="7" t="s">
        <v>3</v>
      </c>
      <c r="G78" s="7">
        <f>VLOOKUP(B78,'pivot tables'!F:K,6,FALSE)*10</f>
        <v>10</v>
      </c>
      <c r="H78" s="11">
        <f t="shared" si="6"/>
        <v>1</v>
      </c>
    </row>
    <row r="79" spans="1:8" x14ac:dyDescent="0.35">
      <c r="A79" s="3">
        <v>78</v>
      </c>
      <c r="B79" s="2" t="s">
        <v>287</v>
      </c>
      <c r="C79" s="2" t="str">
        <f t="shared" si="5"/>
        <v>SPA21XXX</v>
      </c>
      <c r="D79" s="2" t="s">
        <v>432</v>
      </c>
      <c r="E79" s="7" t="s">
        <v>3</v>
      </c>
      <c r="F79" s="7" t="s">
        <v>3</v>
      </c>
      <c r="G79" s="7">
        <f>VLOOKUP(B79,'pivot tables'!F:K,6,FALSE)*10</f>
        <v>10</v>
      </c>
      <c r="H79" s="11">
        <f t="shared" si="6"/>
        <v>1</v>
      </c>
    </row>
    <row r="80" spans="1:8" x14ac:dyDescent="0.35">
      <c r="A80" s="3">
        <v>79</v>
      </c>
      <c r="B80" s="3" t="s">
        <v>7</v>
      </c>
      <c r="C80" s="2" t="str">
        <f t="shared" si="5"/>
        <v>SPA21XXX</v>
      </c>
      <c r="D80" s="3" t="s">
        <v>433</v>
      </c>
      <c r="E80" s="3" t="s">
        <v>4</v>
      </c>
      <c r="G80" s="7">
        <f>VLOOKUP(B80,'pivot tables'!F:K,6,FALSE)*10</f>
        <v>20</v>
      </c>
      <c r="H80" s="11">
        <f t="shared" si="6"/>
        <v>2</v>
      </c>
    </row>
    <row r="81" spans="1:8" x14ac:dyDescent="0.35">
      <c r="A81" s="3">
        <v>80</v>
      </c>
      <c r="B81" s="3" t="s">
        <v>8</v>
      </c>
      <c r="C81" s="2" t="str">
        <f t="shared" si="5"/>
        <v>SPA21XXX</v>
      </c>
      <c r="D81" s="3" t="s">
        <v>434</v>
      </c>
      <c r="E81" s="3" t="s">
        <v>4</v>
      </c>
      <c r="G81" s="7">
        <f>VLOOKUP(B81,'pivot tables'!F:K,6,FALSE)*10</f>
        <v>80</v>
      </c>
      <c r="H81" s="11">
        <f t="shared" si="6"/>
        <v>8</v>
      </c>
    </row>
    <row r="82" spans="1:8" x14ac:dyDescent="0.35">
      <c r="A82" s="3">
        <v>81</v>
      </c>
      <c r="B82" s="3" t="s">
        <v>9</v>
      </c>
      <c r="C82" s="2" t="str">
        <f t="shared" si="5"/>
        <v>SPA21XXX</v>
      </c>
      <c r="D82" s="3" t="s">
        <v>435</v>
      </c>
      <c r="E82" s="3" t="s">
        <v>4</v>
      </c>
      <c r="G82" s="7">
        <f>VLOOKUP(B82,'pivot tables'!F:K,6,FALSE)*10</f>
        <v>80</v>
      </c>
      <c r="H82" s="11">
        <f t="shared" si="6"/>
        <v>8</v>
      </c>
    </row>
    <row r="83" spans="1:8" x14ac:dyDescent="0.35">
      <c r="A83" s="3">
        <v>82</v>
      </c>
      <c r="B83" s="3" t="s">
        <v>10</v>
      </c>
      <c r="C83" s="2" t="str">
        <f t="shared" si="5"/>
        <v>SPA21XXX</v>
      </c>
      <c r="D83" s="3" t="s">
        <v>436</v>
      </c>
      <c r="E83" s="3" t="s">
        <v>4</v>
      </c>
      <c r="G83" s="7">
        <f>VLOOKUP(B83,'pivot tables'!F:K,6,FALSE)*10</f>
        <v>100</v>
      </c>
      <c r="H83" s="11">
        <f t="shared" si="6"/>
        <v>10</v>
      </c>
    </row>
    <row r="84" spans="1:8" x14ac:dyDescent="0.35">
      <c r="A84" s="3">
        <v>83</v>
      </c>
      <c r="B84" s="3" t="s">
        <v>12</v>
      </c>
      <c r="C84" s="2" t="str">
        <f t="shared" si="5"/>
        <v>SPA21XXX</v>
      </c>
      <c r="D84" s="3" t="s">
        <v>437</v>
      </c>
      <c r="E84" s="3" t="s">
        <v>4</v>
      </c>
      <c r="G84" s="7">
        <f>VLOOKUP(B84,'pivot tables'!F:K,6,FALSE)*10</f>
        <v>100</v>
      </c>
      <c r="H84" s="11">
        <f t="shared" si="6"/>
        <v>10</v>
      </c>
    </row>
    <row r="85" spans="1:8" x14ac:dyDescent="0.35">
      <c r="A85" s="3">
        <v>84</v>
      </c>
      <c r="B85" s="3" t="s">
        <v>13</v>
      </c>
      <c r="C85" s="2" t="str">
        <f t="shared" si="5"/>
        <v>SPA21XXX</v>
      </c>
      <c r="D85" s="3" t="s">
        <v>438</v>
      </c>
      <c r="E85" s="3" t="s">
        <v>4</v>
      </c>
      <c r="G85" s="7">
        <f>VLOOKUP(B85,'pivot tables'!F:K,6,FALSE)*10</f>
        <v>10</v>
      </c>
      <c r="H85" s="11">
        <f t="shared" si="6"/>
        <v>1</v>
      </c>
    </row>
    <row r="86" spans="1:8" x14ac:dyDescent="0.35">
      <c r="A86" s="3">
        <v>85</v>
      </c>
      <c r="B86" s="3" t="s">
        <v>14</v>
      </c>
      <c r="C86" s="2" t="str">
        <f t="shared" si="5"/>
        <v>SPA21XXX</v>
      </c>
      <c r="D86" s="3" t="s">
        <v>439</v>
      </c>
      <c r="E86" s="3" t="s">
        <v>4</v>
      </c>
      <c r="G86" s="7">
        <f>VLOOKUP(B86,'pivot tables'!F:K,6,FALSE)*10</f>
        <v>80</v>
      </c>
      <c r="H86" s="11">
        <f t="shared" si="6"/>
        <v>8</v>
      </c>
    </row>
    <row r="87" spans="1:8" x14ac:dyDescent="0.35">
      <c r="A87" s="3">
        <v>86</v>
      </c>
      <c r="B87" s="3" t="s">
        <v>15</v>
      </c>
      <c r="C87" s="2" t="str">
        <f t="shared" si="5"/>
        <v>SPA21XXX</v>
      </c>
      <c r="D87" s="3" t="s">
        <v>440</v>
      </c>
      <c r="E87" s="3" t="s">
        <v>4</v>
      </c>
      <c r="G87" s="7">
        <f>VLOOKUP(B87,'pivot tables'!F:K,6,FALSE)*10</f>
        <v>80</v>
      </c>
      <c r="H87" s="11">
        <f t="shared" si="6"/>
        <v>8</v>
      </c>
    </row>
    <row r="88" spans="1:8" x14ac:dyDescent="0.35">
      <c r="A88" s="3">
        <v>87</v>
      </c>
      <c r="B88" s="3" t="s">
        <v>16</v>
      </c>
      <c r="C88" s="2" t="str">
        <f t="shared" si="5"/>
        <v>SPA21XXX</v>
      </c>
      <c r="D88" s="3" t="s">
        <v>441</v>
      </c>
      <c r="E88" s="3" t="s">
        <v>4</v>
      </c>
      <c r="G88" s="7">
        <f>VLOOKUP(B88,'pivot tables'!F:K,6,FALSE)*10</f>
        <v>80</v>
      </c>
      <c r="H88" s="11">
        <f t="shared" si="6"/>
        <v>8</v>
      </c>
    </row>
    <row r="89" spans="1:8" x14ac:dyDescent="0.35">
      <c r="A89" s="3">
        <v>88</v>
      </c>
      <c r="B89" s="3" t="s">
        <v>17</v>
      </c>
      <c r="C89" s="2" t="str">
        <f t="shared" si="5"/>
        <v>SPA21XXX</v>
      </c>
      <c r="D89" s="3" t="s">
        <v>442</v>
      </c>
      <c r="E89" s="3" t="s">
        <v>4</v>
      </c>
      <c r="G89" s="7">
        <f>VLOOKUP(B89,'pivot tables'!F:K,6,FALSE)*10</f>
        <v>20</v>
      </c>
      <c r="H89" s="11">
        <f t="shared" si="6"/>
        <v>2</v>
      </c>
    </row>
    <row r="90" spans="1:8" x14ac:dyDescent="0.35">
      <c r="A90" s="3">
        <v>89</v>
      </c>
      <c r="B90" s="3" t="s">
        <v>20</v>
      </c>
      <c r="C90" s="2" t="str">
        <f t="shared" si="5"/>
        <v>SPA21XXX</v>
      </c>
      <c r="D90" s="3" t="s">
        <v>443</v>
      </c>
      <c r="E90" s="3" t="s">
        <v>4</v>
      </c>
      <c r="G90" s="7">
        <f>VLOOKUP(B90,'pivot tables'!F:K,6,FALSE)*10</f>
        <v>10</v>
      </c>
      <c r="H90" s="11">
        <f t="shared" si="6"/>
        <v>1</v>
      </c>
    </row>
    <row r="91" spans="1:8" x14ac:dyDescent="0.35">
      <c r="A91" s="3">
        <v>90</v>
      </c>
      <c r="B91" s="3" t="s">
        <v>32</v>
      </c>
      <c r="C91" s="2" t="str">
        <f t="shared" si="5"/>
        <v>SPA21XXX</v>
      </c>
      <c r="D91" s="3" t="s">
        <v>444</v>
      </c>
      <c r="E91" s="3" t="s">
        <v>4</v>
      </c>
      <c r="G91" s="7">
        <f>VLOOKUP(B91,'pivot tables'!F:K,6,FALSE)*10</f>
        <v>10</v>
      </c>
      <c r="H91" s="11">
        <f t="shared" si="6"/>
        <v>1</v>
      </c>
    </row>
    <row r="92" spans="1:8" x14ac:dyDescent="0.35">
      <c r="A92" s="3">
        <v>91</v>
      </c>
      <c r="B92" s="3" t="s">
        <v>37</v>
      </c>
      <c r="C92" s="2" t="str">
        <f t="shared" si="5"/>
        <v>SPA21XXX</v>
      </c>
      <c r="D92" s="3" t="s">
        <v>445</v>
      </c>
      <c r="E92" s="3" t="s">
        <v>4</v>
      </c>
      <c r="G92" s="7">
        <f>VLOOKUP(B92,'pivot tables'!F:K,6,FALSE)*10</f>
        <v>10</v>
      </c>
      <c r="H92" s="11">
        <f t="shared" si="6"/>
        <v>1</v>
      </c>
    </row>
    <row r="93" spans="1:8" x14ac:dyDescent="0.35">
      <c r="A93" s="3">
        <v>92</v>
      </c>
      <c r="B93" s="3" t="s">
        <v>51</v>
      </c>
      <c r="C93" s="2" t="str">
        <f t="shared" si="5"/>
        <v>SPA21XXX</v>
      </c>
      <c r="D93" s="3" t="s">
        <v>446</v>
      </c>
      <c r="E93" s="3" t="s">
        <v>4</v>
      </c>
      <c r="G93" s="7">
        <f>VLOOKUP(B93,'pivot tables'!F:K,6,FALSE)*10</f>
        <v>10</v>
      </c>
      <c r="H93" s="11">
        <f t="shared" si="6"/>
        <v>1</v>
      </c>
    </row>
    <row r="94" spans="1:8" x14ac:dyDescent="0.35">
      <c r="A94" s="3">
        <v>93</v>
      </c>
      <c r="B94" s="3" t="s">
        <v>52</v>
      </c>
      <c r="C94" s="2" t="str">
        <f t="shared" si="5"/>
        <v>SPA21XXX</v>
      </c>
      <c r="D94" s="3" t="s">
        <v>447</v>
      </c>
      <c r="E94" s="3" t="s">
        <v>4</v>
      </c>
      <c r="G94" s="7">
        <f>VLOOKUP(B94,'pivot tables'!F:K,6,FALSE)*10</f>
        <v>10</v>
      </c>
      <c r="H94" s="11">
        <f t="shared" si="6"/>
        <v>1</v>
      </c>
    </row>
    <row r="95" spans="1:8" x14ac:dyDescent="0.35">
      <c r="A95" s="3">
        <v>94</v>
      </c>
      <c r="B95" s="3" t="s">
        <v>58</v>
      </c>
      <c r="C95" s="2" t="str">
        <f t="shared" si="5"/>
        <v>SPA21XXX</v>
      </c>
      <c r="D95" s="3" t="s">
        <v>448</v>
      </c>
      <c r="E95" s="3" t="s">
        <v>4</v>
      </c>
      <c r="G95" s="7">
        <f>VLOOKUP(B95,'pivot tables'!F:K,6,FALSE)*10</f>
        <v>10</v>
      </c>
      <c r="H95" s="11">
        <f t="shared" si="6"/>
        <v>1</v>
      </c>
    </row>
    <row r="96" spans="1:8" x14ac:dyDescent="0.35">
      <c r="A96" s="3">
        <v>95</v>
      </c>
      <c r="B96" s="3" t="s">
        <v>60</v>
      </c>
      <c r="C96" s="2" t="str">
        <f t="shared" si="5"/>
        <v>SPA21XXX</v>
      </c>
      <c r="D96" s="3" t="s">
        <v>449</v>
      </c>
      <c r="E96" s="3" t="s">
        <v>4</v>
      </c>
      <c r="G96" s="7">
        <f>VLOOKUP(B96,'pivot tables'!F:K,6,FALSE)*10</f>
        <v>10</v>
      </c>
      <c r="H96" s="11">
        <f t="shared" si="6"/>
        <v>1</v>
      </c>
    </row>
    <row r="97" spans="1:8" x14ac:dyDescent="0.35">
      <c r="A97" s="3">
        <v>96</v>
      </c>
      <c r="B97" s="3" t="s">
        <v>62</v>
      </c>
      <c r="C97" s="2" t="str">
        <f t="shared" si="5"/>
        <v>SPA21XXX</v>
      </c>
      <c r="D97" s="3" t="s">
        <v>450</v>
      </c>
      <c r="E97" s="3" t="s">
        <v>4</v>
      </c>
      <c r="G97" s="7">
        <f>VLOOKUP(B97,'pivot tables'!F:K,6,FALSE)*10</f>
        <v>100</v>
      </c>
      <c r="H97" s="11">
        <f t="shared" si="6"/>
        <v>10</v>
      </c>
    </row>
    <row r="98" spans="1:8" x14ac:dyDescent="0.35">
      <c r="A98" s="3">
        <v>97</v>
      </c>
      <c r="B98" s="3" t="s">
        <v>65</v>
      </c>
      <c r="C98" s="2" t="str">
        <f t="shared" si="5"/>
        <v>SPA21XXX</v>
      </c>
      <c r="D98" s="3" t="s">
        <v>451</v>
      </c>
      <c r="E98" s="3" t="s">
        <v>4</v>
      </c>
      <c r="G98" s="7">
        <f>VLOOKUP(B98,'pivot tables'!F:K,6,FALSE)*10</f>
        <v>10</v>
      </c>
      <c r="H98" s="11">
        <f t="shared" si="6"/>
        <v>1</v>
      </c>
    </row>
    <row r="99" spans="1:8" x14ac:dyDescent="0.35">
      <c r="A99" s="3">
        <v>98</v>
      </c>
      <c r="B99" s="3" t="s">
        <v>66</v>
      </c>
      <c r="C99" s="2" t="str">
        <f t="shared" si="5"/>
        <v>SPA21XXX</v>
      </c>
      <c r="D99" s="3" t="s">
        <v>452</v>
      </c>
      <c r="E99" s="3" t="s">
        <v>4</v>
      </c>
      <c r="G99" s="7">
        <f>VLOOKUP(B99,'pivot tables'!F:K,6,FALSE)*10</f>
        <v>10</v>
      </c>
      <c r="H99" s="11">
        <f t="shared" si="6"/>
        <v>1</v>
      </c>
    </row>
    <row r="100" spans="1:8" x14ac:dyDescent="0.35">
      <c r="A100" s="3">
        <v>99</v>
      </c>
      <c r="B100" s="3" t="s">
        <v>308</v>
      </c>
      <c r="C100" s="2" t="str">
        <f t="shared" si="5"/>
        <v>SPA21XXX</v>
      </c>
      <c r="D100" s="3" t="s">
        <v>453</v>
      </c>
      <c r="E100" s="3" t="s">
        <v>4</v>
      </c>
      <c r="G100" s="7">
        <f>VLOOKUP(B100,'pivot tables'!F:K,6,FALSE)*10</f>
        <v>10</v>
      </c>
      <c r="H100" s="11">
        <f t="shared" si="6"/>
        <v>1</v>
      </c>
    </row>
    <row r="101" spans="1:8" x14ac:dyDescent="0.35">
      <c r="A101" s="3">
        <v>100</v>
      </c>
      <c r="B101" s="3" t="s">
        <v>309</v>
      </c>
      <c r="C101" s="2" t="str">
        <f t="shared" si="5"/>
        <v>SPA21XXX</v>
      </c>
      <c r="D101" s="3" t="s">
        <v>454</v>
      </c>
      <c r="E101" s="3" t="s">
        <v>4</v>
      </c>
      <c r="G101" s="7">
        <f>VLOOKUP(B101,'pivot tables'!F:K,6,FALSE)*10</f>
        <v>10</v>
      </c>
      <c r="H101" s="11">
        <f t="shared" si="6"/>
        <v>1</v>
      </c>
    </row>
    <row r="102" spans="1:8" x14ac:dyDescent="0.35">
      <c r="A102" s="3">
        <v>101</v>
      </c>
      <c r="B102" s="3" t="s">
        <v>310</v>
      </c>
      <c r="C102" s="2" t="str">
        <f t="shared" si="5"/>
        <v>SPA21XXX</v>
      </c>
      <c r="D102" s="3" t="s">
        <v>455</v>
      </c>
      <c r="E102" s="3" t="s">
        <v>4</v>
      </c>
      <c r="G102" s="7">
        <f>VLOOKUP(B102,'pivot tables'!F:K,6,FALSE)*10</f>
        <v>10</v>
      </c>
      <c r="H102" s="11">
        <f t="shared" si="6"/>
        <v>1</v>
      </c>
    </row>
    <row r="103" spans="1:8" x14ac:dyDescent="0.35">
      <c r="A103" s="3">
        <v>102</v>
      </c>
      <c r="B103" s="3" t="s">
        <v>67</v>
      </c>
      <c r="C103" s="2" t="str">
        <f t="shared" si="5"/>
        <v>SPA21XXX</v>
      </c>
      <c r="D103" s="3" t="s">
        <v>456</v>
      </c>
      <c r="E103" s="3" t="s">
        <v>4</v>
      </c>
      <c r="G103" s="7">
        <f>VLOOKUP(B103,'pivot tables'!F:K,6,FALSE)*10</f>
        <v>10</v>
      </c>
      <c r="H103" s="11">
        <f t="shared" si="6"/>
        <v>1</v>
      </c>
    </row>
    <row r="104" spans="1:8" x14ac:dyDescent="0.35">
      <c r="A104" s="3">
        <v>103</v>
      </c>
      <c r="B104" s="3" t="s">
        <v>76</v>
      </c>
      <c r="C104" s="2" t="str">
        <f t="shared" si="5"/>
        <v>SPA21XXX</v>
      </c>
      <c r="D104" s="3" t="s">
        <v>457</v>
      </c>
      <c r="E104" s="3" t="s">
        <v>4</v>
      </c>
      <c r="G104" s="7">
        <f>VLOOKUP(B104,'pivot tables'!F:K,6,FALSE)*10</f>
        <v>10</v>
      </c>
      <c r="H104" s="11">
        <f t="shared" si="6"/>
        <v>1</v>
      </c>
    </row>
    <row r="105" spans="1:8" x14ac:dyDescent="0.35">
      <c r="A105" s="3">
        <v>104</v>
      </c>
      <c r="B105" s="3" t="s">
        <v>79</v>
      </c>
      <c r="C105" s="2" t="str">
        <f t="shared" si="5"/>
        <v>SPA21XXX</v>
      </c>
      <c r="D105" s="3" t="s">
        <v>458</v>
      </c>
      <c r="E105" s="3" t="s">
        <v>4</v>
      </c>
      <c r="G105" s="7">
        <f>VLOOKUP(B105,'pivot tables'!F:K,6,FALSE)*10</f>
        <v>10</v>
      </c>
      <c r="H105" s="11">
        <f t="shared" si="6"/>
        <v>1</v>
      </c>
    </row>
    <row r="106" spans="1:8" x14ac:dyDescent="0.35">
      <c r="A106" s="3">
        <v>105</v>
      </c>
      <c r="B106" s="3" t="s">
        <v>80</v>
      </c>
      <c r="C106" s="2" t="str">
        <f t="shared" si="5"/>
        <v>SPA21XXX</v>
      </c>
      <c r="D106" s="3" t="s">
        <v>459</v>
      </c>
      <c r="E106" s="3" t="s">
        <v>4</v>
      </c>
      <c r="G106" s="7">
        <f>VLOOKUP(B106,'pivot tables'!F:K,6,FALSE)*10</f>
        <v>10</v>
      </c>
      <c r="H106" s="11">
        <f t="shared" si="6"/>
        <v>1</v>
      </c>
    </row>
    <row r="107" spans="1:8" x14ac:dyDescent="0.35">
      <c r="A107" s="3">
        <v>106</v>
      </c>
      <c r="B107" s="3" t="s">
        <v>88</v>
      </c>
      <c r="C107" s="2" t="str">
        <f t="shared" si="5"/>
        <v>SPA21XXX</v>
      </c>
      <c r="D107" s="3" t="s">
        <v>460</v>
      </c>
      <c r="E107" s="3" t="s">
        <v>4</v>
      </c>
      <c r="G107" s="7">
        <f>VLOOKUP(B107,'pivot tables'!F:K,6,FALSE)*10</f>
        <v>10</v>
      </c>
      <c r="H107" s="11">
        <f t="shared" si="6"/>
        <v>1</v>
      </c>
    </row>
    <row r="108" spans="1:8" x14ac:dyDescent="0.35">
      <c r="A108" s="3">
        <v>107</v>
      </c>
      <c r="B108" s="3" t="s">
        <v>314</v>
      </c>
      <c r="C108" s="2" t="str">
        <f t="shared" si="5"/>
        <v>SPA21XXX</v>
      </c>
      <c r="D108" s="3" t="s">
        <v>461</v>
      </c>
      <c r="E108" s="3" t="s">
        <v>4</v>
      </c>
      <c r="G108" s="7">
        <f>VLOOKUP(B108,'pivot tables'!F:K,6,FALSE)*10</f>
        <v>10</v>
      </c>
      <c r="H108" s="11">
        <f t="shared" si="6"/>
        <v>1</v>
      </c>
    </row>
    <row r="109" spans="1:8" x14ac:dyDescent="0.35">
      <c r="A109" s="3">
        <v>108</v>
      </c>
      <c r="B109" s="3" t="s">
        <v>98</v>
      </c>
      <c r="C109" s="2" t="str">
        <f t="shared" si="5"/>
        <v>SPA21XXX</v>
      </c>
      <c r="D109" s="3" t="s">
        <v>462</v>
      </c>
      <c r="E109" s="3" t="s">
        <v>4</v>
      </c>
      <c r="G109" s="7">
        <f>VLOOKUP(B109,'pivot tables'!F:K,6,FALSE)*10</f>
        <v>40</v>
      </c>
      <c r="H109" s="11">
        <f t="shared" si="6"/>
        <v>4</v>
      </c>
    </row>
    <row r="110" spans="1:8" x14ac:dyDescent="0.35">
      <c r="A110" s="3">
        <v>109</v>
      </c>
      <c r="B110" s="3" t="s">
        <v>100</v>
      </c>
      <c r="C110" s="2" t="str">
        <f t="shared" si="5"/>
        <v>SPA21XXX</v>
      </c>
      <c r="D110" s="3" t="s">
        <v>463</v>
      </c>
      <c r="E110" s="3" t="s">
        <v>4</v>
      </c>
      <c r="G110" s="7">
        <f>VLOOKUP(B110,'pivot tables'!F:K,6,FALSE)*10</f>
        <v>10</v>
      </c>
      <c r="H110" s="11">
        <f t="shared" si="6"/>
        <v>1</v>
      </c>
    </row>
    <row r="111" spans="1:8" x14ac:dyDescent="0.35">
      <c r="A111" s="3">
        <v>110</v>
      </c>
      <c r="B111" s="3" t="s">
        <v>316</v>
      </c>
      <c r="C111" s="2" t="str">
        <f t="shared" si="5"/>
        <v>SPA21XXX</v>
      </c>
      <c r="D111" s="3" t="s">
        <v>464</v>
      </c>
      <c r="E111" s="3" t="s">
        <v>4</v>
      </c>
      <c r="G111" s="7">
        <f>VLOOKUP(B111,'pivot tables'!F:K,6,FALSE)*10</f>
        <v>10</v>
      </c>
      <c r="H111" s="11">
        <f t="shared" si="6"/>
        <v>1</v>
      </c>
    </row>
    <row r="112" spans="1:8" x14ac:dyDescent="0.35">
      <c r="A112" s="3">
        <v>111</v>
      </c>
      <c r="B112" s="3" t="s">
        <v>103</v>
      </c>
      <c r="C112" s="2" t="str">
        <f t="shared" si="5"/>
        <v>SPA21XXX</v>
      </c>
      <c r="D112" s="3" t="s">
        <v>465</v>
      </c>
      <c r="E112" s="3" t="s">
        <v>4</v>
      </c>
      <c r="G112" s="7">
        <f>VLOOKUP(B112,'pivot tables'!F:K,6,FALSE)*10</f>
        <v>10</v>
      </c>
      <c r="H112" s="11">
        <f t="shared" si="6"/>
        <v>1</v>
      </c>
    </row>
    <row r="113" spans="1:8" x14ac:dyDescent="0.35">
      <c r="A113" s="3">
        <v>112</v>
      </c>
      <c r="B113" s="3" t="s">
        <v>108</v>
      </c>
      <c r="C113" s="2" t="str">
        <f t="shared" si="5"/>
        <v>SPA21XXX</v>
      </c>
      <c r="D113" s="3" t="s">
        <v>466</v>
      </c>
      <c r="E113" s="3" t="s">
        <v>4</v>
      </c>
      <c r="G113" s="7">
        <f>VLOOKUP(B113,'pivot tables'!F:K,6,FALSE)*10</f>
        <v>10</v>
      </c>
      <c r="H113" s="11">
        <f t="shared" si="6"/>
        <v>1</v>
      </c>
    </row>
    <row r="114" spans="1:8" x14ac:dyDescent="0.35">
      <c r="A114" s="3">
        <v>113</v>
      </c>
      <c r="B114" s="3" t="s">
        <v>110</v>
      </c>
      <c r="C114" s="2" t="str">
        <f t="shared" si="5"/>
        <v>SPA21XXX</v>
      </c>
      <c r="D114" s="3" t="s">
        <v>467</v>
      </c>
      <c r="E114" s="3" t="s">
        <v>4</v>
      </c>
      <c r="G114" s="7">
        <f>VLOOKUP(B114,'pivot tables'!F:K,6,FALSE)*10</f>
        <v>10</v>
      </c>
      <c r="H114" s="11">
        <f t="shared" si="6"/>
        <v>1</v>
      </c>
    </row>
    <row r="115" spans="1:8" x14ac:dyDescent="0.35">
      <c r="A115" s="3">
        <v>114</v>
      </c>
      <c r="B115" s="3" t="s">
        <v>112</v>
      </c>
      <c r="C115" s="2" t="str">
        <f t="shared" si="5"/>
        <v>SPA21XXX</v>
      </c>
      <c r="D115" s="3" t="s">
        <v>468</v>
      </c>
      <c r="E115" s="3" t="s">
        <v>4</v>
      </c>
      <c r="G115" s="7">
        <f>VLOOKUP(B115,'pivot tables'!F:K,6,FALSE)*10</f>
        <v>100</v>
      </c>
      <c r="H115" s="11">
        <f t="shared" si="6"/>
        <v>10</v>
      </c>
    </row>
    <row r="116" spans="1:8" x14ac:dyDescent="0.35">
      <c r="A116" s="3">
        <v>115</v>
      </c>
      <c r="B116" s="3" t="s">
        <v>114</v>
      </c>
      <c r="C116" s="2" t="str">
        <f t="shared" si="5"/>
        <v>SPA21XXX</v>
      </c>
      <c r="D116" s="3" t="s">
        <v>469</v>
      </c>
      <c r="E116" s="3" t="s">
        <v>4</v>
      </c>
      <c r="G116" s="7">
        <f>VLOOKUP(B116,'pivot tables'!F:K,6,FALSE)*10</f>
        <v>10</v>
      </c>
      <c r="H116" s="11">
        <f t="shared" si="6"/>
        <v>1</v>
      </c>
    </row>
    <row r="117" spans="1:8" x14ac:dyDescent="0.35">
      <c r="A117" s="3">
        <v>116</v>
      </c>
      <c r="B117" s="3" t="s">
        <v>117</v>
      </c>
      <c r="C117" s="2" t="str">
        <f t="shared" si="5"/>
        <v>SPA21XXX</v>
      </c>
      <c r="D117" s="3" t="s">
        <v>470</v>
      </c>
      <c r="E117" s="3" t="s">
        <v>4</v>
      </c>
      <c r="G117" s="7">
        <f>VLOOKUP(B117,'pivot tables'!F:K,6,FALSE)*10</f>
        <v>10</v>
      </c>
      <c r="H117" s="11">
        <f t="shared" si="6"/>
        <v>1</v>
      </c>
    </row>
    <row r="118" spans="1:8" x14ac:dyDescent="0.35">
      <c r="A118" s="3">
        <v>117</v>
      </c>
      <c r="B118" s="3" t="s">
        <v>119</v>
      </c>
      <c r="C118" s="2" t="str">
        <f t="shared" si="5"/>
        <v>SPA21XXX</v>
      </c>
      <c r="D118" s="3" t="s">
        <v>471</v>
      </c>
      <c r="E118" s="3" t="s">
        <v>4</v>
      </c>
      <c r="G118" s="7">
        <f>VLOOKUP(B118,'pivot tables'!F:K,6,FALSE)*10</f>
        <v>10</v>
      </c>
      <c r="H118" s="11">
        <f t="shared" si="6"/>
        <v>1</v>
      </c>
    </row>
    <row r="119" spans="1:8" x14ac:dyDescent="0.35">
      <c r="A119" s="3">
        <v>118</v>
      </c>
      <c r="B119" s="3" t="s">
        <v>124</v>
      </c>
      <c r="C119" s="2" t="str">
        <f t="shared" si="5"/>
        <v>SPA21XXX</v>
      </c>
      <c r="D119" s="3" t="s">
        <v>472</v>
      </c>
      <c r="E119" s="3" t="s">
        <v>4</v>
      </c>
      <c r="G119" s="7">
        <f>VLOOKUP(B119,'pivot tables'!F:K,6,FALSE)*10</f>
        <v>60</v>
      </c>
      <c r="H119" s="11">
        <f t="shared" si="6"/>
        <v>6</v>
      </c>
    </row>
    <row r="120" spans="1:8" x14ac:dyDescent="0.35">
      <c r="A120" s="3">
        <v>119</v>
      </c>
      <c r="B120" s="3" t="s">
        <v>127</v>
      </c>
      <c r="C120" s="2" t="str">
        <f t="shared" si="5"/>
        <v>SPA21XXX</v>
      </c>
      <c r="D120" s="3" t="s">
        <v>473</v>
      </c>
      <c r="E120" s="3" t="s">
        <v>4</v>
      </c>
      <c r="G120" s="7">
        <f>VLOOKUP(B120,'pivot tables'!F:K,6,FALSE)*10</f>
        <v>10</v>
      </c>
      <c r="H120" s="11">
        <f t="shared" si="6"/>
        <v>1</v>
      </c>
    </row>
    <row r="121" spans="1:8" x14ac:dyDescent="0.35">
      <c r="A121" s="3">
        <v>120</v>
      </c>
      <c r="B121" s="3" t="s">
        <v>129</v>
      </c>
      <c r="C121" s="2" t="str">
        <f t="shared" si="5"/>
        <v>SPA21XXX</v>
      </c>
      <c r="D121" s="3" t="s">
        <v>474</v>
      </c>
      <c r="E121" s="3" t="s">
        <v>4</v>
      </c>
      <c r="G121" s="7">
        <f>VLOOKUP(B121,'pivot tables'!F:K,6,FALSE)*10</f>
        <v>10</v>
      </c>
      <c r="H121" s="11">
        <f t="shared" si="6"/>
        <v>1</v>
      </c>
    </row>
    <row r="122" spans="1:8" x14ac:dyDescent="0.35">
      <c r="A122" s="3">
        <v>121</v>
      </c>
      <c r="B122" s="3" t="s">
        <v>130</v>
      </c>
      <c r="C122" s="2" t="str">
        <f t="shared" si="5"/>
        <v>SPA21XXX</v>
      </c>
      <c r="D122" s="3" t="s">
        <v>475</v>
      </c>
      <c r="E122" s="3" t="s">
        <v>4</v>
      </c>
      <c r="G122" s="7">
        <f>VLOOKUP(B122,'pivot tables'!F:K,6,FALSE)*10</f>
        <v>80</v>
      </c>
      <c r="H122" s="11">
        <f t="shared" si="6"/>
        <v>8</v>
      </c>
    </row>
    <row r="123" spans="1:8" x14ac:dyDescent="0.35">
      <c r="A123" s="3">
        <v>122</v>
      </c>
      <c r="B123" s="3" t="s">
        <v>131</v>
      </c>
      <c r="C123" s="2" t="str">
        <f t="shared" si="5"/>
        <v>SPA21XXX</v>
      </c>
      <c r="D123" s="3" t="s">
        <v>476</v>
      </c>
      <c r="E123" s="3" t="s">
        <v>4</v>
      </c>
      <c r="G123" s="7">
        <f>VLOOKUP(B123,'pivot tables'!F:K,6,FALSE)*10</f>
        <v>10</v>
      </c>
      <c r="H123" s="11">
        <f t="shared" si="6"/>
        <v>1</v>
      </c>
    </row>
    <row r="124" spans="1:8" x14ac:dyDescent="0.35">
      <c r="A124" s="3">
        <v>123</v>
      </c>
      <c r="B124" s="3" t="s">
        <v>140</v>
      </c>
      <c r="C124" s="2" t="str">
        <f t="shared" si="5"/>
        <v>SPA21XXX</v>
      </c>
      <c r="D124" s="3" t="s">
        <v>477</v>
      </c>
      <c r="E124" s="3" t="s">
        <v>4</v>
      </c>
      <c r="G124" s="7">
        <f>VLOOKUP(B124,'pivot tables'!F:K,6,FALSE)*10</f>
        <v>10</v>
      </c>
      <c r="H124" s="11">
        <f t="shared" si="6"/>
        <v>1</v>
      </c>
    </row>
    <row r="125" spans="1:8" x14ac:dyDescent="0.35">
      <c r="A125" s="3">
        <v>124</v>
      </c>
      <c r="B125" s="3" t="s">
        <v>141</v>
      </c>
      <c r="C125" s="2" t="str">
        <f t="shared" si="5"/>
        <v>SPA21XXX</v>
      </c>
      <c r="D125" s="3" t="s">
        <v>478</v>
      </c>
      <c r="E125" s="3" t="s">
        <v>4</v>
      </c>
      <c r="G125" s="7">
        <f>VLOOKUP(B125,'pivot tables'!F:K,6,FALSE)*10</f>
        <v>10</v>
      </c>
      <c r="H125" s="11">
        <f t="shared" si="6"/>
        <v>1</v>
      </c>
    </row>
    <row r="126" spans="1:8" x14ac:dyDescent="0.35">
      <c r="A126" s="3">
        <v>125</v>
      </c>
      <c r="B126" s="3" t="s">
        <v>142</v>
      </c>
      <c r="C126" s="2" t="str">
        <f t="shared" si="5"/>
        <v>SPA21XXX</v>
      </c>
      <c r="D126" s="3" t="s">
        <v>479</v>
      </c>
      <c r="E126" s="3" t="s">
        <v>4</v>
      </c>
      <c r="G126" s="7">
        <f>VLOOKUP(B126,'pivot tables'!F:K,6,FALSE)*10</f>
        <v>10</v>
      </c>
      <c r="H126" s="11">
        <f t="shared" si="6"/>
        <v>1</v>
      </c>
    </row>
    <row r="127" spans="1:8" x14ac:dyDescent="0.35">
      <c r="A127" s="3">
        <v>126</v>
      </c>
      <c r="B127" s="3" t="s">
        <v>323</v>
      </c>
      <c r="C127" s="2" t="str">
        <f t="shared" si="5"/>
        <v>SPA21XXX</v>
      </c>
      <c r="D127" s="3" t="s">
        <v>480</v>
      </c>
      <c r="E127" s="3" t="s">
        <v>4</v>
      </c>
      <c r="G127" s="7">
        <f>VLOOKUP(B127,'pivot tables'!F:K,6,FALSE)*10</f>
        <v>10</v>
      </c>
      <c r="H127" s="11">
        <f t="shared" si="6"/>
        <v>1</v>
      </c>
    </row>
    <row r="128" spans="1:8" x14ac:dyDescent="0.35">
      <c r="A128" s="3">
        <v>127</v>
      </c>
      <c r="B128" s="3" t="s">
        <v>146</v>
      </c>
      <c r="C128" s="2" t="str">
        <f t="shared" si="5"/>
        <v>SPA21XXX</v>
      </c>
      <c r="D128" s="3" t="s">
        <v>481</v>
      </c>
      <c r="E128" s="3" t="s">
        <v>4</v>
      </c>
      <c r="G128" s="7">
        <f>VLOOKUP(B128,'pivot tables'!F:K,6,FALSE)*10</f>
        <v>10</v>
      </c>
      <c r="H128" s="11">
        <f t="shared" si="6"/>
        <v>1</v>
      </c>
    </row>
    <row r="129" spans="1:8" x14ac:dyDescent="0.35">
      <c r="A129" s="3">
        <v>128</v>
      </c>
      <c r="B129" s="3" t="s">
        <v>148</v>
      </c>
      <c r="C129" s="2" t="str">
        <f t="shared" si="5"/>
        <v>SPA21XXX</v>
      </c>
      <c r="D129" s="3" t="s">
        <v>482</v>
      </c>
      <c r="E129" s="3" t="s">
        <v>4</v>
      </c>
      <c r="G129" s="7">
        <f>VLOOKUP(B129,'pivot tables'!F:K,6,FALSE)*10</f>
        <v>10</v>
      </c>
      <c r="H129" s="11">
        <f t="shared" si="6"/>
        <v>1</v>
      </c>
    </row>
    <row r="130" spans="1:8" x14ac:dyDescent="0.35">
      <c r="A130" s="3">
        <v>129</v>
      </c>
      <c r="B130" s="3" t="s">
        <v>149</v>
      </c>
      <c r="C130" s="2" t="str">
        <f t="shared" si="5"/>
        <v>SPA21XXX</v>
      </c>
      <c r="D130" s="3" t="s">
        <v>483</v>
      </c>
      <c r="E130" s="3" t="s">
        <v>4</v>
      </c>
      <c r="G130" s="7">
        <f>VLOOKUP(B130,'pivot tables'!F:K,6,FALSE)*10</f>
        <v>10</v>
      </c>
      <c r="H130" s="11">
        <f t="shared" si="6"/>
        <v>1</v>
      </c>
    </row>
    <row r="131" spans="1:8" x14ac:dyDescent="0.35">
      <c r="A131" s="3">
        <v>130</v>
      </c>
      <c r="B131" s="3" t="s">
        <v>152</v>
      </c>
      <c r="C131" s="2" t="str">
        <f t="shared" ref="C131:C194" si="7">REPLACE(B131,6,3,"XXX")</f>
        <v>SPA21XXX</v>
      </c>
      <c r="D131" s="3" t="s">
        <v>484</v>
      </c>
      <c r="E131" s="3" t="s">
        <v>4</v>
      </c>
      <c r="G131" s="7">
        <f>VLOOKUP(B131,'pivot tables'!F:K,6,FALSE)*10</f>
        <v>60</v>
      </c>
      <c r="H131" s="11">
        <f t="shared" ref="H131:H194" si="8">IF(G131&lt;$K$2,$L$2,IF(G131&lt;$K$3,$L$3,IF(G131&lt;$K$4,$L$4,IF(G131&lt;$K$5,$L$5,IF(G131&lt;$K$6,$L$6,IF(G131&lt;$K$7,$L$7,IF(G131&lt;$K$8,$L$8,IF(G131&lt;$K$9,$L$9,IF(G131&lt;$K$10,$L$10,IF(G131&lt;$K$11,$L$11,$L$12))))))))))</f>
        <v>6</v>
      </c>
    </row>
    <row r="132" spans="1:8" x14ac:dyDescent="0.35">
      <c r="A132" s="3">
        <v>131</v>
      </c>
      <c r="B132" s="3" t="s">
        <v>155</v>
      </c>
      <c r="C132" s="2" t="str">
        <f t="shared" si="7"/>
        <v>SPA21XXX</v>
      </c>
      <c r="D132" s="3" t="s">
        <v>485</v>
      </c>
      <c r="E132" s="3" t="s">
        <v>4</v>
      </c>
      <c r="G132" s="7">
        <f>VLOOKUP(B132,'pivot tables'!F:K,6,FALSE)*10</f>
        <v>10</v>
      </c>
      <c r="H132" s="11">
        <f t="shared" si="8"/>
        <v>1</v>
      </c>
    </row>
    <row r="133" spans="1:8" x14ac:dyDescent="0.35">
      <c r="A133" s="3">
        <v>132</v>
      </c>
      <c r="B133" s="3" t="s">
        <v>157</v>
      </c>
      <c r="C133" s="2" t="str">
        <f t="shared" si="7"/>
        <v>SPA21XXX</v>
      </c>
      <c r="D133" s="3" t="s">
        <v>486</v>
      </c>
      <c r="E133" s="3" t="s">
        <v>4</v>
      </c>
      <c r="G133" s="7">
        <f>VLOOKUP(B133,'pivot tables'!F:K,6,FALSE)*10</f>
        <v>10</v>
      </c>
      <c r="H133" s="11">
        <f t="shared" si="8"/>
        <v>1</v>
      </c>
    </row>
    <row r="134" spans="1:8" x14ac:dyDescent="0.35">
      <c r="A134" s="3">
        <v>133</v>
      </c>
      <c r="B134" s="3" t="s">
        <v>158</v>
      </c>
      <c r="C134" s="2" t="str">
        <f t="shared" si="7"/>
        <v>SPA21XXX</v>
      </c>
      <c r="D134" s="3" t="s">
        <v>487</v>
      </c>
      <c r="E134" s="3" t="s">
        <v>4</v>
      </c>
      <c r="G134" s="7">
        <f>VLOOKUP(B134,'pivot tables'!F:K,6,FALSE)*10</f>
        <v>10</v>
      </c>
      <c r="H134" s="11">
        <f t="shared" si="8"/>
        <v>1</v>
      </c>
    </row>
    <row r="135" spans="1:8" x14ac:dyDescent="0.35">
      <c r="A135" s="3">
        <v>134</v>
      </c>
      <c r="B135" s="3" t="s">
        <v>170</v>
      </c>
      <c r="C135" s="2" t="str">
        <f t="shared" si="7"/>
        <v>SPA21XXX</v>
      </c>
      <c r="D135" s="3" t="s">
        <v>488</v>
      </c>
      <c r="E135" s="3" t="s">
        <v>4</v>
      </c>
      <c r="G135" s="7">
        <f>VLOOKUP(B135,'pivot tables'!F:K,6,FALSE)*10</f>
        <v>10</v>
      </c>
      <c r="H135" s="11">
        <f t="shared" si="8"/>
        <v>1</v>
      </c>
    </row>
    <row r="136" spans="1:8" x14ac:dyDescent="0.35">
      <c r="A136" s="3">
        <v>135</v>
      </c>
      <c r="B136" s="3" t="s">
        <v>324</v>
      </c>
      <c r="C136" s="2" t="str">
        <f t="shared" si="7"/>
        <v>SPA21XXX</v>
      </c>
      <c r="D136" s="3" t="s">
        <v>489</v>
      </c>
      <c r="E136" s="3" t="s">
        <v>4</v>
      </c>
      <c r="G136" s="7">
        <f>VLOOKUP(B136,'pivot tables'!F:K,6,FALSE)*10</f>
        <v>10</v>
      </c>
      <c r="H136" s="11">
        <f t="shared" si="8"/>
        <v>1</v>
      </c>
    </row>
    <row r="137" spans="1:8" x14ac:dyDescent="0.35">
      <c r="A137" s="3">
        <v>136</v>
      </c>
      <c r="B137" s="3" t="s">
        <v>171</v>
      </c>
      <c r="C137" s="2" t="str">
        <f t="shared" si="7"/>
        <v>SPA21XXX</v>
      </c>
      <c r="D137" s="3" t="s">
        <v>490</v>
      </c>
      <c r="E137" s="3" t="s">
        <v>4</v>
      </c>
      <c r="G137" s="7">
        <f>VLOOKUP(B137,'pivot tables'!F:K,6,FALSE)*10</f>
        <v>10</v>
      </c>
      <c r="H137" s="11">
        <f t="shared" si="8"/>
        <v>1</v>
      </c>
    </row>
    <row r="138" spans="1:8" x14ac:dyDescent="0.35">
      <c r="A138" s="3">
        <v>137</v>
      </c>
      <c r="B138" s="3" t="s">
        <v>173</v>
      </c>
      <c r="C138" s="2" t="str">
        <f t="shared" si="7"/>
        <v>SPA21XXX</v>
      </c>
      <c r="D138" s="3" t="s">
        <v>491</v>
      </c>
      <c r="E138" s="3" t="s">
        <v>4</v>
      </c>
      <c r="G138" s="7">
        <f>VLOOKUP(B138,'pivot tables'!F:K,6,FALSE)*10</f>
        <v>10</v>
      </c>
      <c r="H138" s="11">
        <f t="shared" si="8"/>
        <v>1</v>
      </c>
    </row>
    <row r="139" spans="1:8" x14ac:dyDescent="0.35">
      <c r="A139" s="3">
        <v>138</v>
      </c>
      <c r="B139" s="3" t="s">
        <v>179</v>
      </c>
      <c r="C139" s="2" t="str">
        <f t="shared" si="7"/>
        <v>SPA21XXX</v>
      </c>
      <c r="D139" s="3" t="s">
        <v>492</v>
      </c>
      <c r="E139" s="3" t="s">
        <v>4</v>
      </c>
      <c r="G139" s="7">
        <f>VLOOKUP(B139,'pivot tables'!F:K,6,FALSE)*10</f>
        <v>10</v>
      </c>
      <c r="H139" s="11">
        <f t="shared" si="8"/>
        <v>1</v>
      </c>
    </row>
    <row r="140" spans="1:8" x14ac:dyDescent="0.35">
      <c r="A140" s="3">
        <v>139</v>
      </c>
      <c r="B140" s="3" t="s">
        <v>182</v>
      </c>
      <c r="C140" s="2" t="str">
        <f t="shared" si="7"/>
        <v>SPA21XXX</v>
      </c>
      <c r="D140" s="3" t="s">
        <v>493</v>
      </c>
      <c r="E140" s="3" t="s">
        <v>4</v>
      </c>
      <c r="G140" s="7">
        <f>VLOOKUP(B140,'pivot tables'!F:K,6,FALSE)*10</f>
        <v>10</v>
      </c>
      <c r="H140" s="11">
        <f t="shared" si="8"/>
        <v>1</v>
      </c>
    </row>
    <row r="141" spans="1:8" x14ac:dyDescent="0.35">
      <c r="A141" s="3">
        <v>140</v>
      </c>
      <c r="B141" s="3" t="s">
        <v>184</v>
      </c>
      <c r="C141" s="2" t="str">
        <f t="shared" si="7"/>
        <v>SPA21XXX</v>
      </c>
      <c r="D141" s="3" t="s">
        <v>494</v>
      </c>
      <c r="E141" s="3" t="s">
        <v>4</v>
      </c>
      <c r="G141" s="7">
        <f>VLOOKUP(B141,'pivot tables'!F:K,6,FALSE)*10</f>
        <v>10</v>
      </c>
      <c r="H141" s="11">
        <f t="shared" si="8"/>
        <v>1</v>
      </c>
    </row>
    <row r="142" spans="1:8" x14ac:dyDescent="0.35">
      <c r="A142" s="3">
        <v>141</v>
      </c>
      <c r="B142" s="3" t="s">
        <v>189</v>
      </c>
      <c r="C142" s="2" t="str">
        <f t="shared" si="7"/>
        <v>SPA21XXX</v>
      </c>
      <c r="D142" s="3" t="s">
        <v>495</v>
      </c>
      <c r="E142" s="3" t="s">
        <v>4</v>
      </c>
      <c r="G142" s="7">
        <f>VLOOKUP(B142,'pivot tables'!F:K,6,FALSE)*10</f>
        <v>80</v>
      </c>
      <c r="H142" s="11">
        <f t="shared" si="8"/>
        <v>8</v>
      </c>
    </row>
    <row r="143" spans="1:8" x14ac:dyDescent="0.35">
      <c r="A143" s="3">
        <v>142</v>
      </c>
      <c r="B143" s="3" t="s">
        <v>194</v>
      </c>
      <c r="C143" s="2" t="str">
        <f t="shared" si="7"/>
        <v>SPA21XXX</v>
      </c>
      <c r="D143" s="3" t="s">
        <v>496</v>
      </c>
      <c r="E143" s="3" t="s">
        <v>4</v>
      </c>
      <c r="G143" s="7">
        <f>VLOOKUP(B143,'pivot tables'!F:K,6,FALSE)*10</f>
        <v>10</v>
      </c>
      <c r="H143" s="11">
        <f t="shared" si="8"/>
        <v>1</v>
      </c>
    </row>
    <row r="144" spans="1:8" x14ac:dyDescent="0.35">
      <c r="A144" s="3">
        <v>143</v>
      </c>
      <c r="B144" s="3" t="s">
        <v>195</v>
      </c>
      <c r="C144" s="2" t="str">
        <f t="shared" si="7"/>
        <v>SPA21XXX</v>
      </c>
      <c r="D144" s="3" t="s">
        <v>497</v>
      </c>
      <c r="E144" s="3" t="s">
        <v>4</v>
      </c>
      <c r="G144" s="7">
        <f>VLOOKUP(B144,'pivot tables'!F:K,6,FALSE)*10</f>
        <v>10</v>
      </c>
      <c r="H144" s="11">
        <f t="shared" si="8"/>
        <v>1</v>
      </c>
    </row>
    <row r="145" spans="1:8" x14ac:dyDescent="0.35">
      <c r="A145" s="3">
        <v>144</v>
      </c>
      <c r="B145" s="3" t="s">
        <v>329</v>
      </c>
      <c r="C145" s="2" t="str">
        <f t="shared" si="7"/>
        <v>SPA21XXX</v>
      </c>
      <c r="D145" s="3" t="s">
        <v>498</v>
      </c>
      <c r="E145" s="3" t="s">
        <v>4</v>
      </c>
      <c r="G145" s="7">
        <f>VLOOKUP(B145,'pivot tables'!F:K,6,FALSE)*10</f>
        <v>10</v>
      </c>
      <c r="H145" s="11">
        <f t="shared" si="8"/>
        <v>1</v>
      </c>
    </row>
    <row r="146" spans="1:8" x14ac:dyDescent="0.35">
      <c r="A146" s="3">
        <v>145</v>
      </c>
      <c r="B146" s="3" t="s">
        <v>196</v>
      </c>
      <c r="C146" s="2" t="str">
        <f t="shared" si="7"/>
        <v>SPA21XXX</v>
      </c>
      <c r="D146" s="3" t="s">
        <v>499</v>
      </c>
      <c r="E146" s="3" t="s">
        <v>4</v>
      </c>
      <c r="G146" s="7">
        <f>VLOOKUP(B146,'pivot tables'!F:K,6,FALSE)*10</f>
        <v>10</v>
      </c>
      <c r="H146" s="11">
        <f t="shared" si="8"/>
        <v>1</v>
      </c>
    </row>
    <row r="147" spans="1:8" x14ac:dyDescent="0.35">
      <c r="A147" s="3">
        <v>146</v>
      </c>
      <c r="B147" s="3" t="s">
        <v>199</v>
      </c>
      <c r="C147" s="2" t="str">
        <f t="shared" si="7"/>
        <v>SPA21XXX</v>
      </c>
      <c r="D147" s="3" t="s">
        <v>500</v>
      </c>
      <c r="E147" s="3" t="s">
        <v>4</v>
      </c>
      <c r="G147" s="7">
        <f>VLOOKUP(B147,'pivot tables'!F:K,6,FALSE)*10</f>
        <v>10</v>
      </c>
      <c r="H147" s="11">
        <f t="shared" si="8"/>
        <v>1</v>
      </c>
    </row>
    <row r="148" spans="1:8" x14ac:dyDescent="0.35">
      <c r="A148" s="3">
        <v>147</v>
      </c>
      <c r="B148" s="3" t="s">
        <v>200</v>
      </c>
      <c r="C148" s="2" t="str">
        <f t="shared" si="7"/>
        <v>SPA21XXX</v>
      </c>
      <c r="D148" s="3" t="s">
        <v>501</v>
      </c>
      <c r="E148" s="3" t="s">
        <v>4</v>
      </c>
      <c r="G148" s="7">
        <f>VLOOKUP(B148,'pivot tables'!F:K,6,FALSE)*10</f>
        <v>10</v>
      </c>
      <c r="H148" s="11">
        <f t="shared" si="8"/>
        <v>1</v>
      </c>
    </row>
    <row r="149" spans="1:8" x14ac:dyDescent="0.35">
      <c r="A149" s="3">
        <v>148</v>
      </c>
      <c r="B149" s="3" t="s">
        <v>209</v>
      </c>
      <c r="C149" s="2" t="str">
        <f t="shared" si="7"/>
        <v>SPA21XXX</v>
      </c>
      <c r="D149" s="3" t="s">
        <v>502</v>
      </c>
      <c r="E149" s="3" t="s">
        <v>4</v>
      </c>
      <c r="G149" s="7">
        <f>VLOOKUP(B149,'pivot tables'!F:K,6,FALSE)*10</f>
        <v>10</v>
      </c>
      <c r="H149" s="11">
        <f t="shared" si="8"/>
        <v>1</v>
      </c>
    </row>
    <row r="150" spans="1:8" x14ac:dyDescent="0.35">
      <c r="A150" s="3">
        <v>149</v>
      </c>
      <c r="B150" s="3" t="s">
        <v>210</v>
      </c>
      <c r="C150" s="2" t="str">
        <f t="shared" si="7"/>
        <v>SPA21XXX</v>
      </c>
      <c r="D150" s="3" t="s">
        <v>503</v>
      </c>
      <c r="E150" s="3" t="s">
        <v>4</v>
      </c>
      <c r="G150" s="7">
        <f>VLOOKUP(B150,'pivot tables'!F:K,6,FALSE)*10</f>
        <v>10</v>
      </c>
      <c r="H150" s="11">
        <f t="shared" si="8"/>
        <v>1</v>
      </c>
    </row>
    <row r="151" spans="1:8" x14ac:dyDescent="0.35">
      <c r="A151" s="3">
        <v>150</v>
      </c>
      <c r="B151" s="3" t="s">
        <v>220</v>
      </c>
      <c r="C151" s="2" t="str">
        <f t="shared" si="7"/>
        <v>SPA21XXX</v>
      </c>
      <c r="D151" s="3" t="s">
        <v>504</v>
      </c>
      <c r="E151" s="3" t="s">
        <v>4</v>
      </c>
      <c r="G151" s="7">
        <f>VLOOKUP(B151,'pivot tables'!F:K,6,FALSE)*10</f>
        <v>10</v>
      </c>
      <c r="H151" s="11">
        <f t="shared" si="8"/>
        <v>1</v>
      </c>
    </row>
    <row r="152" spans="1:8" x14ac:dyDescent="0.35">
      <c r="A152" s="3">
        <v>151</v>
      </c>
      <c r="B152" s="3" t="s">
        <v>221</v>
      </c>
      <c r="C152" s="2" t="str">
        <f t="shared" si="7"/>
        <v>SPA21XXX</v>
      </c>
      <c r="D152" s="3" t="s">
        <v>505</v>
      </c>
      <c r="E152" s="3" t="s">
        <v>4</v>
      </c>
      <c r="G152" s="7">
        <f>VLOOKUP(B152,'pivot tables'!F:K,6,FALSE)*10</f>
        <v>10</v>
      </c>
      <c r="H152" s="11">
        <f t="shared" si="8"/>
        <v>1</v>
      </c>
    </row>
    <row r="153" spans="1:8" x14ac:dyDescent="0.35">
      <c r="A153" s="3">
        <v>152</v>
      </c>
      <c r="B153" s="3" t="s">
        <v>223</v>
      </c>
      <c r="C153" s="2" t="str">
        <f t="shared" si="7"/>
        <v>SPA21XXX</v>
      </c>
      <c r="D153" s="3" t="s">
        <v>506</v>
      </c>
      <c r="E153" s="3" t="s">
        <v>4</v>
      </c>
      <c r="G153" s="7">
        <f>VLOOKUP(B153,'pivot tables'!F:K,6,FALSE)*10</f>
        <v>20</v>
      </c>
      <c r="H153" s="11">
        <f t="shared" si="8"/>
        <v>2</v>
      </c>
    </row>
    <row r="154" spans="1:8" x14ac:dyDescent="0.35">
      <c r="A154" s="3">
        <v>153</v>
      </c>
      <c r="B154" s="3" t="s">
        <v>333</v>
      </c>
      <c r="C154" s="2" t="str">
        <f t="shared" si="7"/>
        <v>SPA21XXX</v>
      </c>
      <c r="D154" s="3" t="s">
        <v>507</v>
      </c>
      <c r="E154" s="3" t="s">
        <v>4</v>
      </c>
      <c r="G154" s="7">
        <f>VLOOKUP(B154,'pivot tables'!F:K,6,FALSE)*10</f>
        <v>10</v>
      </c>
      <c r="H154" s="11">
        <f t="shared" si="8"/>
        <v>1</v>
      </c>
    </row>
    <row r="155" spans="1:8" x14ac:dyDescent="0.35">
      <c r="A155" s="3">
        <v>154</v>
      </c>
      <c r="B155" s="3" t="s">
        <v>228</v>
      </c>
      <c r="C155" s="2" t="str">
        <f t="shared" si="7"/>
        <v>SPA21XXX</v>
      </c>
      <c r="D155" s="3" t="s">
        <v>508</v>
      </c>
      <c r="E155" s="3" t="s">
        <v>4</v>
      </c>
      <c r="G155" s="7">
        <f>VLOOKUP(B155,'pivot tables'!F:K,6,FALSE)*10</f>
        <v>10</v>
      </c>
      <c r="H155" s="11">
        <f t="shared" si="8"/>
        <v>1</v>
      </c>
    </row>
    <row r="156" spans="1:8" x14ac:dyDescent="0.35">
      <c r="A156" s="3">
        <v>155</v>
      </c>
      <c r="B156" s="3" t="s">
        <v>229</v>
      </c>
      <c r="C156" s="2" t="str">
        <f t="shared" si="7"/>
        <v>SPA21XXX</v>
      </c>
      <c r="D156" s="3" t="s">
        <v>509</v>
      </c>
      <c r="E156" s="3" t="s">
        <v>4</v>
      </c>
      <c r="G156" s="7">
        <f>VLOOKUP(B156,'pivot tables'!F:K,6,FALSE)*10</f>
        <v>10</v>
      </c>
      <c r="H156" s="11">
        <f t="shared" si="8"/>
        <v>1</v>
      </c>
    </row>
    <row r="157" spans="1:8" x14ac:dyDescent="0.35">
      <c r="A157" s="3">
        <v>156</v>
      </c>
      <c r="B157" s="3" t="s">
        <v>239</v>
      </c>
      <c r="C157" s="2" t="str">
        <f t="shared" si="7"/>
        <v>SPA21XXX</v>
      </c>
      <c r="D157" s="3" t="s">
        <v>510</v>
      </c>
      <c r="E157" s="3" t="s">
        <v>4</v>
      </c>
      <c r="G157" s="7">
        <f>VLOOKUP(B157,'pivot tables'!F:K,6,FALSE)*10</f>
        <v>10</v>
      </c>
      <c r="H157" s="11">
        <f t="shared" si="8"/>
        <v>1</v>
      </c>
    </row>
    <row r="158" spans="1:8" x14ac:dyDescent="0.35">
      <c r="A158" s="3">
        <v>157</v>
      </c>
      <c r="B158" s="3" t="s">
        <v>241</v>
      </c>
      <c r="C158" s="2" t="str">
        <f t="shared" si="7"/>
        <v>SPA21XXX</v>
      </c>
      <c r="D158" s="3" t="s">
        <v>511</v>
      </c>
      <c r="E158" s="3" t="s">
        <v>4</v>
      </c>
      <c r="G158" s="7">
        <f>VLOOKUP(B158,'pivot tables'!F:K,6,FALSE)*10</f>
        <v>10</v>
      </c>
      <c r="H158" s="11">
        <f t="shared" si="8"/>
        <v>1</v>
      </c>
    </row>
    <row r="159" spans="1:8" x14ac:dyDescent="0.35">
      <c r="A159" s="3">
        <v>158</v>
      </c>
      <c r="B159" s="3" t="s">
        <v>245</v>
      </c>
      <c r="C159" s="2" t="str">
        <f t="shared" si="7"/>
        <v>SPA21XXX</v>
      </c>
      <c r="D159" s="3" t="s">
        <v>512</v>
      </c>
      <c r="E159" s="3" t="s">
        <v>4</v>
      </c>
      <c r="G159" s="7">
        <f>VLOOKUP(B159,'pivot tables'!F:K,6,FALSE)*10</f>
        <v>10</v>
      </c>
      <c r="H159" s="11">
        <f t="shared" si="8"/>
        <v>1</v>
      </c>
    </row>
    <row r="160" spans="1:8" x14ac:dyDescent="0.35">
      <c r="A160" s="3">
        <v>159</v>
      </c>
      <c r="B160" s="3" t="s">
        <v>335</v>
      </c>
      <c r="C160" s="2" t="str">
        <f t="shared" si="7"/>
        <v>SPA21XXX</v>
      </c>
      <c r="D160" s="3" t="s">
        <v>513</v>
      </c>
      <c r="E160" s="3" t="s">
        <v>4</v>
      </c>
      <c r="G160" s="7">
        <f>VLOOKUP(B160,'pivot tables'!F:K,6,FALSE)*10</f>
        <v>10</v>
      </c>
      <c r="H160" s="11">
        <f t="shared" si="8"/>
        <v>1</v>
      </c>
    </row>
    <row r="161" spans="1:8" x14ac:dyDescent="0.35">
      <c r="A161" s="3">
        <v>160</v>
      </c>
      <c r="B161" s="3" t="s">
        <v>256</v>
      </c>
      <c r="C161" s="2" t="str">
        <f t="shared" si="7"/>
        <v>SPA21XXX</v>
      </c>
      <c r="D161" s="3" t="s">
        <v>514</v>
      </c>
      <c r="E161" s="3" t="s">
        <v>4</v>
      </c>
      <c r="G161" s="7">
        <f>VLOOKUP(B161,'pivot tables'!F:K,6,FALSE)*10</f>
        <v>10</v>
      </c>
      <c r="H161" s="11">
        <f t="shared" si="8"/>
        <v>1</v>
      </c>
    </row>
    <row r="162" spans="1:8" x14ac:dyDescent="0.35">
      <c r="A162" s="3">
        <v>161</v>
      </c>
      <c r="B162" s="3" t="s">
        <v>257</v>
      </c>
      <c r="C162" s="2" t="str">
        <f t="shared" si="7"/>
        <v>SPA21XXX</v>
      </c>
      <c r="D162" s="3" t="s">
        <v>515</v>
      </c>
      <c r="E162" s="3" t="s">
        <v>4</v>
      </c>
      <c r="G162" s="7">
        <f>VLOOKUP(B162,'pivot tables'!F:K,6,FALSE)*10</f>
        <v>10</v>
      </c>
      <c r="H162" s="11">
        <f t="shared" si="8"/>
        <v>1</v>
      </c>
    </row>
    <row r="163" spans="1:8" x14ac:dyDescent="0.35">
      <c r="A163" s="3">
        <v>162</v>
      </c>
      <c r="B163" s="3" t="s">
        <v>336</v>
      </c>
      <c r="C163" s="2" t="str">
        <f t="shared" si="7"/>
        <v>SPA21XXX</v>
      </c>
      <c r="D163" s="3" t="s">
        <v>516</v>
      </c>
      <c r="E163" s="3" t="s">
        <v>4</v>
      </c>
      <c r="G163" s="7">
        <f>VLOOKUP(B163,'pivot tables'!F:K,6,FALSE)*10</f>
        <v>100</v>
      </c>
      <c r="H163" s="11">
        <f t="shared" si="8"/>
        <v>10</v>
      </c>
    </row>
    <row r="164" spans="1:8" x14ac:dyDescent="0.35">
      <c r="A164" s="3">
        <v>163</v>
      </c>
      <c r="B164" s="3" t="s">
        <v>267</v>
      </c>
      <c r="C164" s="2" t="str">
        <f t="shared" si="7"/>
        <v>SPA21XXX</v>
      </c>
      <c r="D164" s="3" t="s">
        <v>517</v>
      </c>
      <c r="E164" s="3" t="s">
        <v>4</v>
      </c>
      <c r="G164" s="7">
        <f>VLOOKUP(B164,'pivot tables'!F:K,6,FALSE)*10</f>
        <v>10</v>
      </c>
      <c r="H164" s="11">
        <f t="shared" si="8"/>
        <v>1</v>
      </c>
    </row>
    <row r="165" spans="1:8" x14ac:dyDescent="0.35">
      <c r="A165" s="3">
        <v>164</v>
      </c>
      <c r="B165" s="3" t="s">
        <v>270</v>
      </c>
      <c r="C165" s="2" t="str">
        <f t="shared" si="7"/>
        <v>SPA21XXX</v>
      </c>
      <c r="D165" s="3" t="s">
        <v>518</v>
      </c>
      <c r="E165" s="3" t="s">
        <v>4</v>
      </c>
      <c r="G165" s="7">
        <f>VLOOKUP(B165,'pivot tables'!F:K,6,FALSE)*10</f>
        <v>10</v>
      </c>
      <c r="H165" s="11">
        <f t="shared" si="8"/>
        <v>1</v>
      </c>
    </row>
    <row r="166" spans="1:8" x14ac:dyDescent="0.35">
      <c r="A166" s="3">
        <v>165</v>
      </c>
      <c r="B166" s="3" t="s">
        <v>277</v>
      </c>
      <c r="C166" s="2" t="str">
        <f t="shared" si="7"/>
        <v>SPA21XXX</v>
      </c>
      <c r="D166" s="3" t="s">
        <v>519</v>
      </c>
      <c r="E166" s="3" t="s">
        <v>4</v>
      </c>
      <c r="G166" s="7">
        <f>VLOOKUP(B166,'pivot tables'!F:K,6,FALSE)*10</f>
        <v>20</v>
      </c>
      <c r="H166" s="11">
        <f t="shared" si="8"/>
        <v>2</v>
      </c>
    </row>
    <row r="167" spans="1:8" x14ac:dyDescent="0.35">
      <c r="A167" s="3">
        <v>166</v>
      </c>
      <c r="B167" s="3" t="s">
        <v>280</v>
      </c>
      <c r="C167" s="2" t="str">
        <f t="shared" si="7"/>
        <v>SPA21XXX</v>
      </c>
      <c r="D167" s="3" t="s">
        <v>520</v>
      </c>
      <c r="E167" s="3" t="s">
        <v>4</v>
      </c>
      <c r="G167" s="7">
        <f>VLOOKUP(B167,'pivot tables'!F:K,6,FALSE)*10</f>
        <v>10</v>
      </c>
      <c r="H167" s="11">
        <f t="shared" si="8"/>
        <v>1</v>
      </c>
    </row>
    <row r="168" spans="1:8" x14ac:dyDescent="0.35">
      <c r="A168" s="3">
        <v>167</v>
      </c>
      <c r="B168" s="3" t="s">
        <v>289</v>
      </c>
      <c r="C168" s="2" t="str">
        <f t="shared" si="7"/>
        <v>SPA21XXX</v>
      </c>
      <c r="D168" s="3" t="s">
        <v>521</v>
      </c>
      <c r="E168" s="3" t="s">
        <v>4</v>
      </c>
      <c r="G168" s="7">
        <f>VLOOKUP(B168,'pivot tables'!F:K,6,FALSE)*10</f>
        <v>10</v>
      </c>
      <c r="H168" s="11">
        <f t="shared" si="8"/>
        <v>1</v>
      </c>
    </row>
    <row r="169" spans="1:8" x14ac:dyDescent="0.35">
      <c r="A169" s="3">
        <v>168</v>
      </c>
      <c r="B169" s="3" t="s">
        <v>290</v>
      </c>
      <c r="C169" s="2" t="str">
        <f t="shared" si="7"/>
        <v>SPA21XXX</v>
      </c>
      <c r="D169" s="3" t="s">
        <v>522</v>
      </c>
      <c r="E169" s="3" t="s">
        <v>4</v>
      </c>
      <c r="G169" s="7">
        <f>VLOOKUP(B169,'pivot tables'!F:K,6,FALSE)*10</f>
        <v>10</v>
      </c>
      <c r="H169" s="11">
        <f t="shared" si="8"/>
        <v>1</v>
      </c>
    </row>
    <row r="170" spans="1:8" x14ac:dyDescent="0.35">
      <c r="A170" s="3">
        <v>169</v>
      </c>
      <c r="B170" s="3" t="s">
        <v>292</v>
      </c>
      <c r="C170" s="2" t="str">
        <f t="shared" si="7"/>
        <v>SPA21XXX</v>
      </c>
      <c r="D170" s="3" t="s">
        <v>523</v>
      </c>
      <c r="E170" s="3" t="s">
        <v>4</v>
      </c>
      <c r="G170" s="7">
        <f>VLOOKUP(B170,'pivot tables'!F:K,6,FALSE)*10</f>
        <v>10</v>
      </c>
      <c r="H170" s="11">
        <f t="shared" si="8"/>
        <v>1</v>
      </c>
    </row>
    <row r="171" spans="1:8" x14ac:dyDescent="0.35">
      <c r="A171" s="3">
        <v>170</v>
      </c>
      <c r="B171" s="3" t="s">
        <v>350</v>
      </c>
      <c r="C171" s="2" t="str">
        <f t="shared" si="7"/>
        <v>SPA21XXX</v>
      </c>
      <c r="D171" s="3" t="s">
        <v>524</v>
      </c>
      <c r="E171" s="3" t="s">
        <v>4</v>
      </c>
      <c r="G171" s="7">
        <f>VLOOKUP(B171,'pivot tables'!F:K,6,FALSE)*10</f>
        <v>10</v>
      </c>
      <c r="H171" s="11">
        <f t="shared" si="8"/>
        <v>1</v>
      </c>
    </row>
    <row r="172" spans="1:8" x14ac:dyDescent="0.35">
      <c r="A172" s="3">
        <v>171</v>
      </c>
      <c r="B172" s="3" t="s">
        <v>351</v>
      </c>
      <c r="C172" s="2" t="str">
        <f t="shared" si="7"/>
        <v>SPA21XXX</v>
      </c>
      <c r="D172" s="3" t="s">
        <v>525</v>
      </c>
      <c r="E172" s="3" t="s">
        <v>4</v>
      </c>
      <c r="G172" s="7">
        <f>VLOOKUP(B172,'pivot tables'!F:K,6,FALSE)*10</f>
        <v>10</v>
      </c>
      <c r="H172" s="11">
        <f t="shared" si="8"/>
        <v>1</v>
      </c>
    </row>
    <row r="173" spans="1:8" x14ac:dyDescent="0.35">
      <c r="A173" s="3">
        <v>172</v>
      </c>
      <c r="B173" s="3" t="s">
        <v>304</v>
      </c>
      <c r="C173" s="2" t="str">
        <f t="shared" si="7"/>
        <v>SPA21XXX</v>
      </c>
      <c r="D173" s="3" t="s">
        <v>526</v>
      </c>
      <c r="E173" s="3" t="s">
        <v>4</v>
      </c>
      <c r="G173" s="7">
        <f>VLOOKUP(B173,'pivot tables'!F:K,6,FALSE)*10</f>
        <v>10</v>
      </c>
      <c r="H173" s="11">
        <f t="shared" si="8"/>
        <v>1</v>
      </c>
    </row>
    <row r="174" spans="1:8" x14ac:dyDescent="0.35">
      <c r="A174" s="3">
        <v>173</v>
      </c>
      <c r="B174" s="3" t="s">
        <v>11</v>
      </c>
      <c r="C174" s="2" t="str">
        <f t="shared" si="7"/>
        <v>SPA21XXX</v>
      </c>
      <c r="D174" s="3" t="s">
        <v>527</v>
      </c>
      <c r="E174" s="3" t="s">
        <v>5</v>
      </c>
      <c r="G174" s="7">
        <f>VLOOKUP(B174,'pivot tables'!F:K,6,FALSE)*10</f>
        <v>10</v>
      </c>
      <c r="H174" s="11">
        <f t="shared" si="8"/>
        <v>1</v>
      </c>
    </row>
    <row r="175" spans="1:8" x14ac:dyDescent="0.35">
      <c r="A175" s="3">
        <v>174</v>
      </c>
      <c r="B175" s="3" t="s">
        <v>18</v>
      </c>
      <c r="C175" s="2" t="str">
        <f t="shared" si="7"/>
        <v>SPA21XXX</v>
      </c>
      <c r="D175" s="3" t="s">
        <v>528</v>
      </c>
      <c r="E175" s="3" t="s">
        <v>5</v>
      </c>
      <c r="G175" s="7">
        <f>VLOOKUP(B175,'pivot tables'!F:K,6,FALSE)*10</f>
        <v>10</v>
      </c>
      <c r="H175" s="11">
        <f t="shared" si="8"/>
        <v>1</v>
      </c>
    </row>
    <row r="176" spans="1:8" x14ac:dyDescent="0.35">
      <c r="A176" s="3">
        <v>175</v>
      </c>
      <c r="B176" s="3" t="s">
        <v>19</v>
      </c>
      <c r="C176" s="2" t="str">
        <f t="shared" si="7"/>
        <v>SPA21XXX</v>
      </c>
      <c r="D176" s="3" t="s">
        <v>529</v>
      </c>
      <c r="E176" s="3" t="s">
        <v>5</v>
      </c>
      <c r="G176" s="7">
        <f>VLOOKUP(B176,'pivot tables'!F:K,6,FALSE)*10</f>
        <v>10</v>
      </c>
      <c r="H176" s="11">
        <f t="shared" si="8"/>
        <v>1</v>
      </c>
    </row>
    <row r="177" spans="1:8" x14ac:dyDescent="0.35">
      <c r="A177" s="3">
        <v>176</v>
      </c>
      <c r="B177" s="3" t="s">
        <v>21</v>
      </c>
      <c r="C177" s="2" t="str">
        <f t="shared" si="7"/>
        <v>SPA21XXX</v>
      </c>
      <c r="D177" s="3" t="s">
        <v>530</v>
      </c>
      <c r="E177" s="3" t="s">
        <v>5</v>
      </c>
      <c r="G177" s="7">
        <f>VLOOKUP(B177,'pivot tables'!F:K,6,FALSE)*10</f>
        <v>10</v>
      </c>
      <c r="H177" s="11">
        <f t="shared" si="8"/>
        <v>1</v>
      </c>
    </row>
    <row r="178" spans="1:8" x14ac:dyDescent="0.35">
      <c r="A178" s="3">
        <v>177</v>
      </c>
      <c r="B178" s="3" t="s">
        <v>22</v>
      </c>
      <c r="C178" s="2" t="str">
        <f t="shared" si="7"/>
        <v>SPA21XXX</v>
      </c>
      <c r="D178" s="3" t="s">
        <v>531</v>
      </c>
      <c r="E178" s="3" t="s">
        <v>5</v>
      </c>
      <c r="G178" s="7">
        <f>VLOOKUP(B178,'pivot tables'!F:K,6,FALSE)*10</f>
        <v>10</v>
      </c>
      <c r="H178" s="11">
        <f t="shared" si="8"/>
        <v>1</v>
      </c>
    </row>
    <row r="179" spans="1:8" x14ac:dyDescent="0.35">
      <c r="A179" s="3">
        <v>178</v>
      </c>
      <c r="B179" s="3" t="s">
        <v>23</v>
      </c>
      <c r="C179" s="2" t="str">
        <f t="shared" si="7"/>
        <v>SPA21XXX</v>
      </c>
      <c r="D179" s="3" t="s">
        <v>532</v>
      </c>
      <c r="E179" s="3" t="s">
        <v>5</v>
      </c>
      <c r="G179" s="7">
        <f>VLOOKUP(B179,'pivot tables'!F:K,6,FALSE)*10</f>
        <v>10</v>
      </c>
      <c r="H179" s="11">
        <f t="shared" si="8"/>
        <v>1</v>
      </c>
    </row>
    <row r="180" spans="1:8" x14ac:dyDescent="0.35">
      <c r="A180" s="3">
        <v>179</v>
      </c>
      <c r="B180" s="3" t="s">
        <v>24</v>
      </c>
      <c r="C180" s="2" t="str">
        <f t="shared" si="7"/>
        <v>SPA21XXX</v>
      </c>
      <c r="D180" s="3" t="s">
        <v>533</v>
      </c>
      <c r="E180" s="3" t="s">
        <v>5</v>
      </c>
      <c r="G180" s="7">
        <f>VLOOKUP(B180,'pivot tables'!F:K,6,FALSE)*10</f>
        <v>10</v>
      </c>
      <c r="H180" s="11">
        <f t="shared" si="8"/>
        <v>1</v>
      </c>
    </row>
    <row r="181" spans="1:8" x14ac:dyDescent="0.35">
      <c r="A181" s="3">
        <v>180</v>
      </c>
      <c r="B181" s="3" t="s">
        <v>26</v>
      </c>
      <c r="C181" s="2" t="str">
        <f t="shared" si="7"/>
        <v>SPA21XXX</v>
      </c>
      <c r="D181" s="3" t="s">
        <v>534</v>
      </c>
      <c r="E181" s="3" t="s">
        <v>5</v>
      </c>
      <c r="G181" s="7">
        <f>VLOOKUP(B181,'pivot tables'!F:K,6,FALSE)*10</f>
        <v>10</v>
      </c>
      <c r="H181" s="11">
        <f t="shared" si="8"/>
        <v>1</v>
      </c>
    </row>
    <row r="182" spans="1:8" x14ac:dyDescent="0.35">
      <c r="A182" s="3">
        <v>181</v>
      </c>
      <c r="B182" s="3" t="s">
        <v>28</v>
      </c>
      <c r="C182" s="2" t="str">
        <f t="shared" si="7"/>
        <v>SPA21XXX</v>
      </c>
      <c r="D182" s="3" t="s">
        <v>535</v>
      </c>
      <c r="E182" s="3" t="s">
        <v>5</v>
      </c>
      <c r="G182" s="7">
        <f>VLOOKUP(B182,'pivot tables'!F:K,6,FALSE)*10</f>
        <v>10</v>
      </c>
      <c r="H182" s="11">
        <f t="shared" si="8"/>
        <v>1</v>
      </c>
    </row>
    <row r="183" spans="1:8" x14ac:dyDescent="0.35">
      <c r="A183" s="3">
        <v>182</v>
      </c>
      <c r="B183" s="3" t="s">
        <v>33</v>
      </c>
      <c r="C183" s="2" t="str">
        <f t="shared" si="7"/>
        <v>SPA21XXX</v>
      </c>
      <c r="D183" s="3" t="s">
        <v>536</v>
      </c>
      <c r="E183" s="3" t="s">
        <v>5</v>
      </c>
      <c r="G183" s="7">
        <f>VLOOKUP(B183,'pivot tables'!F:K,6,FALSE)*10</f>
        <v>10</v>
      </c>
      <c r="H183" s="11">
        <f t="shared" si="8"/>
        <v>1</v>
      </c>
    </row>
    <row r="184" spans="1:8" x14ac:dyDescent="0.35">
      <c r="A184" s="3">
        <v>183</v>
      </c>
      <c r="B184" s="3" t="s">
        <v>34</v>
      </c>
      <c r="C184" s="2" t="str">
        <f t="shared" si="7"/>
        <v>SPA21XXX</v>
      </c>
      <c r="D184" s="3" t="s">
        <v>537</v>
      </c>
      <c r="E184" s="3" t="s">
        <v>5</v>
      </c>
      <c r="G184" s="7">
        <f>VLOOKUP(B184,'pivot tables'!F:K,6,FALSE)*10</f>
        <v>10</v>
      </c>
      <c r="H184" s="11">
        <f t="shared" si="8"/>
        <v>1</v>
      </c>
    </row>
    <row r="185" spans="1:8" x14ac:dyDescent="0.35">
      <c r="A185" s="3">
        <v>184</v>
      </c>
      <c r="B185" s="3" t="s">
        <v>35</v>
      </c>
      <c r="C185" s="2" t="str">
        <f t="shared" si="7"/>
        <v>SPA21XXX</v>
      </c>
      <c r="D185" s="3" t="s">
        <v>538</v>
      </c>
      <c r="E185" s="3" t="s">
        <v>5</v>
      </c>
      <c r="G185" s="7">
        <f>VLOOKUP(B185,'pivot tables'!F:K,6,FALSE)*10</f>
        <v>10</v>
      </c>
      <c r="H185" s="11">
        <f t="shared" si="8"/>
        <v>1</v>
      </c>
    </row>
    <row r="186" spans="1:8" x14ac:dyDescent="0.35">
      <c r="A186" s="3">
        <v>185</v>
      </c>
      <c r="B186" s="3" t="s">
        <v>36</v>
      </c>
      <c r="C186" s="2" t="str">
        <f t="shared" si="7"/>
        <v>SPA21XXX</v>
      </c>
      <c r="D186" s="3" t="s">
        <v>539</v>
      </c>
      <c r="E186" s="3" t="s">
        <v>5</v>
      </c>
      <c r="G186" s="7">
        <f>VLOOKUP(B186,'pivot tables'!F:K,6,FALSE)*10</f>
        <v>10</v>
      </c>
      <c r="H186" s="11">
        <f t="shared" si="8"/>
        <v>1</v>
      </c>
    </row>
    <row r="187" spans="1:8" x14ac:dyDescent="0.35">
      <c r="A187" s="3">
        <v>186</v>
      </c>
      <c r="B187" s="3" t="s">
        <v>43</v>
      </c>
      <c r="C187" s="2" t="str">
        <f t="shared" si="7"/>
        <v>SPA21XXX</v>
      </c>
      <c r="D187" s="3" t="s">
        <v>540</v>
      </c>
      <c r="E187" s="3" t="s">
        <v>5</v>
      </c>
      <c r="G187" s="7">
        <f>VLOOKUP(B187,'pivot tables'!F:K,6,FALSE)*10</f>
        <v>10</v>
      </c>
      <c r="H187" s="11">
        <f t="shared" si="8"/>
        <v>1</v>
      </c>
    </row>
    <row r="188" spans="1:8" x14ac:dyDescent="0.35">
      <c r="A188" s="3">
        <v>187</v>
      </c>
      <c r="B188" s="3" t="s">
        <v>45</v>
      </c>
      <c r="C188" s="2" t="str">
        <f t="shared" si="7"/>
        <v>SPA21XXX</v>
      </c>
      <c r="D188" s="3" t="s">
        <v>541</v>
      </c>
      <c r="E188" s="3" t="s">
        <v>5</v>
      </c>
      <c r="G188" s="7">
        <f>VLOOKUP(B188,'pivot tables'!F:K,6,FALSE)*10</f>
        <v>10</v>
      </c>
      <c r="H188" s="11">
        <f t="shared" si="8"/>
        <v>1</v>
      </c>
    </row>
    <row r="189" spans="1:8" x14ac:dyDescent="0.35">
      <c r="A189" s="3">
        <v>188</v>
      </c>
      <c r="B189" s="3" t="s">
        <v>48</v>
      </c>
      <c r="C189" s="2" t="str">
        <f t="shared" si="7"/>
        <v>SPA21XXX</v>
      </c>
      <c r="D189" s="3" t="s">
        <v>542</v>
      </c>
      <c r="E189" s="3" t="s">
        <v>5</v>
      </c>
      <c r="G189" s="7">
        <f>VLOOKUP(B189,'pivot tables'!F:K,6,FALSE)*10</f>
        <v>10</v>
      </c>
      <c r="H189" s="11">
        <f t="shared" si="8"/>
        <v>1</v>
      </c>
    </row>
    <row r="190" spans="1:8" x14ac:dyDescent="0.35">
      <c r="A190" s="3">
        <v>189</v>
      </c>
      <c r="B190" s="3" t="s">
        <v>306</v>
      </c>
      <c r="C190" s="2" t="str">
        <f t="shared" si="7"/>
        <v>SPA21XXX</v>
      </c>
      <c r="D190" s="3" t="s">
        <v>543</v>
      </c>
      <c r="E190" s="3" t="s">
        <v>5</v>
      </c>
      <c r="G190" s="7">
        <f>VLOOKUP(B190,'pivot tables'!F:K,6,FALSE)*10</f>
        <v>10</v>
      </c>
      <c r="H190" s="11">
        <f t="shared" si="8"/>
        <v>1</v>
      </c>
    </row>
    <row r="191" spans="1:8" x14ac:dyDescent="0.35">
      <c r="A191" s="3">
        <v>190</v>
      </c>
      <c r="B191" s="3" t="s">
        <v>307</v>
      </c>
      <c r="C191" s="2" t="str">
        <f t="shared" si="7"/>
        <v>SPA21XXX</v>
      </c>
      <c r="D191" s="3" t="s">
        <v>544</v>
      </c>
      <c r="E191" s="3" t="s">
        <v>5</v>
      </c>
      <c r="G191" s="7">
        <f>VLOOKUP(B191,'pivot tables'!F:K,6,FALSE)*10</f>
        <v>10</v>
      </c>
      <c r="H191" s="11">
        <f t="shared" si="8"/>
        <v>1</v>
      </c>
    </row>
    <row r="192" spans="1:8" x14ac:dyDescent="0.35">
      <c r="A192" s="3">
        <v>191</v>
      </c>
      <c r="B192" s="3" t="s">
        <v>64</v>
      </c>
      <c r="C192" s="2" t="str">
        <f t="shared" si="7"/>
        <v>SPA21XXX</v>
      </c>
      <c r="D192" s="3" t="s">
        <v>545</v>
      </c>
      <c r="E192" s="3" t="s">
        <v>5</v>
      </c>
      <c r="G192" s="7">
        <f>VLOOKUP(B192,'pivot tables'!F:K,6,FALSE)*10</f>
        <v>10</v>
      </c>
      <c r="H192" s="11">
        <f t="shared" si="8"/>
        <v>1</v>
      </c>
    </row>
    <row r="193" spans="1:8" x14ac:dyDescent="0.35">
      <c r="A193" s="3">
        <v>192</v>
      </c>
      <c r="B193" s="3" t="s">
        <v>70</v>
      </c>
      <c r="C193" s="2" t="str">
        <f t="shared" si="7"/>
        <v>SPA21XXX</v>
      </c>
      <c r="D193" s="3" t="s">
        <v>546</v>
      </c>
      <c r="E193" s="3" t="s">
        <v>5</v>
      </c>
      <c r="G193" s="7">
        <f>VLOOKUP(B193,'pivot tables'!F:K,6,FALSE)*10</f>
        <v>10</v>
      </c>
      <c r="H193" s="11">
        <f t="shared" si="8"/>
        <v>1</v>
      </c>
    </row>
    <row r="194" spans="1:8" x14ac:dyDescent="0.35">
      <c r="A194" s="3">
        <v>193</v>
      </c>
      <c r="B194" s="3" t="s">
        <v>72</v>
      </c>
      <c r="C194" s="2" t="str">
        <f t="shared" si="7"/>
        <v>SPA21XXX</v>
      </c>
      <c r="D194" s="3" t="s">
        <v>547</v>
      </c>
      <c r="E194" s="3" t="s">
        <v>5</v>
      </c>
      <c r="G194" s="7">
        <f>VLOOKUP(B194,'pivot tables'!F:K,6,FALSE)*10</f>
        <v>10</v>
      </c>
      <c r="H194" s="11">
        <f t="shared" si="8"/>
        <v>1</v>
      </c>
    </row>
    <row r="195" spans="1:8" x14ac:dyDescent="0.35">
      <c r="A195" s="3">
        <v>194</v>
      </c>
      <c r="B195" s="3" t="s">
        <v>74</v>
      </c>
      <c r="C195" s="2" t="str">
        <f t="shared" ref="C195:C258" si="9">REPLACE(B195,6,3,"XXX")</f>
        <v>SPA21XXX</v>
      </c>
      <c r="D195" s="3" t="s">
        <v>548</v>
      </c>
      <c r="E195" s="3" t="s">
        <v>5</v>
      </c>
      <c r="G195" s="7">
        <f>VLOOKUP(B195,'pivot tables'!F:K,6,FALSE)*10</f>
        <v>10</v>
      </c>
      <c r="H195" s="11">
        <f t="shared" ref="H195:H258" si="10">IF(G195&lt;$K$2,$L$2,IF(G195&lt;$K$3,$L$3,IF(G195&lt;$K$4,$L$4,IF(G195&lt;$K$5,$L$5,IF(G195&lt;$K$6,$L$6,IF(G195&lt;$K$7,$L$7,IF(G195&lt;$K$8,$L$8,IF(G195&lt;$K$9,$L$9,IF(G195&lt;$K$10,$L$10,IF(G195&lt;$K$11,$L$11,$L$12))))))))))</f>
        <v>1</v>
      </c>
    </row>
    <row r="196" spans="1:8" x14ac:dyDescent="0.35">
      <c r="A196" s="3">
        <v>195</v>
      </c>
      <c r="B196" s="3" t="s">
        <v>75</v>
      </c>
      <c r="C196" s="2" t="str">
        <f t="shared" si="9"/>
        <v>SPA21XXX</v>
      </c>
      <c r="D196" s="3" t="s">
        <v>549</v>
      </c>
      <c r="E196" s="3" t="s">
        <v>5</v>
      </c>
      <c r="G196" s="7">
        <f>VLOOKUP(B196,'pivot tables'!F:K,6,FALSE)*10</f>
        <v>10</v>
      </c>
      <c r="H196" s="11">
        <f t="shared" si="10"/>
        <v>1</v>
      </c>
    </row>
    <row r="197" spans="1:8" x14ac:dyDescent="0.35">
      <c r="A197" s="3">
        <v>196</v>
      </c>
      <c r="B197" s="3" t="s">
        <v>311</v>
      </c>
      <c r="C197" s="2" t="str">
        <f t="shared" si="9"/>
        <v>SPA21XXX</v>
      </c>
      <c r="D197" s="3" t="s">
        <v>550</v>
      </c>
      <c r="E197" s="3" t="s">
        <v>5</v>
      </c>
      <c r="G197" s="7">
        <f>VLOOKUP(B197,'pivot tables'!F:K,6,FALSE)*10</f>
        <v>10</v>
      </c>
      <c r="H197" s="11">
        <f t="shared" si="10"/>
        <v>1</v>
      </c>
    </row>
    <row r="198" spans="1:8" x14ac:dyDescent="0.35">
      <c r="A198" s="3">
        <v>197</v>
      </c>
      <c r="B198" s="3" t="s">
        <v>312</v>
      </c>
      <c r="C198" s="2" t="str">
        <f t="shared" si="9"/>
        <v>SPA21XXX</v>
      </c>
      <c r="D198" s="3" t="s">
        <v>551</v>
      </c>
      <c r="E198" s="3" t="s">
        <v>5</v>
      </c>
      <c r="G198" s="7">
        <f>VLOOKUP(B198,'pivot tables'!F:K,6,FALSE)*10</f>
        <v>10</v>
      </c>
      <c r="H198" s="11">
        <f t="shared" si="10"/>
        <v>1</v>
      </c>
    </row>
    <row r="199" spans="1:8" x14ac:dyDescent="0.35">
      <c r="A199" s="3">
        <v>198</v>
      </c>
      <c r="B199" s="3" t="s">
        <v>81</v>
      </c>
      <c r="C199" s="2" t="str">
        <f t="shared" si="9"/>
        <v>SPA21XXX</v>
      </c>
      <c r="D199" s="3" t="s">
        <v>552</v>
      </c>
      <c r="E199" s="3" t="s">
        <v>5</v>
      </c>
      <c r="G199" s="7">
        <f>VLOOKUP(B199,'pivot tables'!F:K,6,FALSE)*10</f>
        <v>10</v>
      </c>
      <c r="H199" s="11">
        <f t="shared" si="10"/>
        <v>1</v>
      </c>
    </row>
    <row r="200" spans="1:8" x14ac:dyDescent="0.35">
      <c r="A200" s="3">
        <v>199</v>
      </c>
      <c r="B200" s="3" t="s">
        <v>83</v>
      </c>
      <c r="C200" s="2" t="str">
        <f t="shared" si="9"/>
        <v>SPA21XXX</v>
      </c>
      <c r="D200" s="3" t="s">
        <v>553</v>
      </c>
      <c r="E200" s="3" t="s">
        <v>5</v>
      </c>
      <c r="G200" s="7">
        <f>VLOOKUP(B200,'pivot tables'!F:K,6,FALSE)*10</f>
        <v>10</v>
      </c>
      <c r="H200" s="11">
        <f t="shared" si="10"/>
        <v>1</v>
      </c>
    </row>
    <row r="201" spans="1:8" x14ac:dyDescent="0.35">
      <c r="A201" s="3">
        <v>200</v>
      </c>
      <c r="B201" s="3" t="s">
        <v>85</v>
      </c>
      <c r="C201" s="2" t="str">
        <f t="shared" si="9"/>
        <v>SPA21XXX</v>
      </c>
      <c r="D201" s="3" t="s">
        <v>554</v>
      </c>
      <c r="E201" s="3" t="s">
        <v>5</v>
      </c>
      <c r="G201" s="7">
        <f>VLOOKUP(B201,'pivot tables'!F:K,6,FALSE)*10</f>
        <v>10</v>
      </c>
      <c r="H201" s="11">
        <f t="shared" si="10"/>
        <v>1</v>
      </c>
    </row>
    <row r="202" spans="1:8" x14ac:dyDescent="0.35">
      <c r="A202" s="3">
        <v>201</v>
      </c>
      <c r="B202" s="3" t="s">
        <v>87</v>
      </c>
      <c r="C202" s="2" t="str">
        <f t="shared" si="9"/>
        <v>SPA21XXX</v>
      </c>
      <c r="D202" s="3" t="s">
        <v>555</v>
      </c>
      <c r="E202" s="3" t="s">
        <v>5</v>
      </c>
      <c r="G202" s="7">
        <f>VLOOKUP(B202,'pivot tables'!F:K,6,FALSE)*10</f>
        <v>10</v>
      </c>
      <c r="H202" s="11">
        <f t="shared" si="10"/>
        <v>1</v>
      </c>
    </row>
    <row r="203" spans="1:8" x14ac:dyDescent="0.35">
      <c r="A203" s="3">
        <v>202</v>
      </c>
      <c r="B203" s="3" t="s">
        <v>89</v>
      </c>
      <c r="C203" s="2" t="str">
        <f t="shared" si="9"/>
        <v>SPA21XXX</v>
      </c>
      <c r="D203" s="3" t="s">
        <v>556</v>
      </c>
      <c r="E203" s="3" t="s">
        <v>5</v>
      </c>
      <c r="G203" s="7">
        <f>VLOOKUP(B203,'pivot tables'!F:K,6,FALSE)*10</f>
        <v>10</v>
      </c>
      <c r="H203" s="11">
        <f t="shared" si="10"/>
        <v>1</v>
      </c>
    </row>
    <row r="204" spans="1:8" x14ac:dyDescent="0.35">
      <c r="A204" s="3">
        <v>203</v>
      </c>
      <c r="B204" s="3" t="s">
        <v>90</v>
      </c>
      <c r="C204" s="2" t="str">
        <f t="shared" si="9"/>
        <v>SPA21XXX</v>
      </c>
      <c r="D204" s="3" t="s">
        <v>557</v>
      </c>
      <c r="E204" s="3" t="s">
        <v>5</v>
      </c>
      <c r="G204" s="7">
        <f>VLOOKUP(B204,'pivot tables'!F:K,6,FALSE)*10</f>
        <v>10</v>
      </c>
      <c r="H204" s="11">
        <f t="shared" si="10"/>
        <v>1</v>
      </c>
    </row>
    <row r="205" spans="1:8" x14ac:dyDescent="0.35">
      <c r="A205" s="3">
        <v>204</v>
      </c>
      <c r="B205" s="3" t="s">
        <v>93</v>
      </c>
      <c r="C205" s="2" t="str">
        <f t="shared" si="9"/>
        <v>SPA21XXX</v>
      </c>
      <c r="D205" s="3" t="s">
        <v>558</v>
      </c>
      <c r="E205" s="3" t="s">
        <v>5</v>
      </c>
      <c r="G205" s="7">
        <f>VLOOKUP(B205,'pivot tables'!F:K,6,FALSE)*10</f>
        <v>10</v>
      </c>
      <c r="H205" s="11">
        <f t="shared" si="10"/>
        <v>1</v>
      </c>
    </row>
    <row r="206" spans="1:8" x14ac:dyDescent="0.35">
      <c r="A206" s="3">
        <v>205</v>
      </c>
      <c r="B206" s="3" t="s">
        <v>94</v>
      </c>
      <c r="C206" s="2" t="str">
        <f t="shared" si="9"/>
        <v>SPA21XXX</v>
      </c>
      <c r="D206" s="3" t="s">
        <v>559</v>
      </c>
      <c r="E206" s="3" t="s">
        <v>5</v>
      </c>
      <c r="G206" s="7">
        <f>VLOOKUP(B206,'pivot tables'!F:K,6,FALSE)*10</f>
        <v>10</v>
      </c>
      <c r="H206" s="11">
        <f t="shared" si="10"/>
        <v>1</v>
      </c>
    </row>
    <row r="207" spans="1:8" x14ac:dyDescent="0.35">
      <c r="A207" s="3">
        <v>206</v>
      </c>
      <c r="B207" s="3" t="s">
        <v>95</v>
      </c>
      <c r="C207" s="2" t="str">
        <f t="shared" si="9"/>
        <v>SPA21XXX</v>
      </c>
      <c r="D207" s="3" t="s">
        <v>560</v>
      </c>
      <c r="E207" s="3" t="s">
        <v>5</v>
      </c>
      <c r="G207" s="7">
        <f>VLOOKUP(B207,'pivot tables'!F:K,6,FALSE)*10</f>
        <v>10</v>
      </c>
      <c r="H207" s="11">
        <f t="shared" si="10"/>
        <v>1</v>
      </c>
    </row>
    <row r="208" spans="1:8" x14ac:dyDescent="0.35">
      <c r="A208" s="3">
        <v>207</v>
      </c>
      <c r="B208" s="3" t="s">
        <v>96</v>
      </c>
      <c r="C208" s="2" t="str">
        <f t="shared" si="9"/>
        <v>SPA21XXX</v>
      </c>
      <c r="D208" s="3" t="s">
        <v>561</v>
      </c>
      <c r="E208" s="3" t="s">
        <v>5</v>
      </c>
      <c r="G208" s="7">
        <f>VLOOKUP(B208,'pivot tables'!F:K,6,FALSE)*10</f>
        <v>40</v>
      </c>
      <c r="H208" s="11">
        <f t="shared" si="10"/>
        <v>4</v>
      </c>
    </row>
    <row r="209" spans="1:8" x14ac:dyDescent="0.35">
      <c r="A209" s="3">
        <v>208</v>
      </c>
      <c r="B209" s="3" t="s">
        <v>315</v>
      </c>
      <c r="C209" s="2" t="str">
        <f t="shared" si="9"/>
        <v>SPA21XXX</v>
      </c>
      <c r="D209" s="3" t="s">
        <v>562</v>
      </c>
      <c r="E209" s="3" t="s">
        <v>5</v>
      </c>
      <c r="G209" s="7">
        <f>VLOOKUP(B209,'pivot tables'!F:K,6,FALSE)*10</f>
        <v>10</v>
      </c>
      <c r="H209" s="11">
        <f t="shared" si="10"/>
        <v>1</v>
      </c>
    </row>
    <row r="210" spans="1:8" x14ac:dyDescent="0.35">
      <c r="A210" s="3">
        <v>209</v>
      </c>
      <c r="B210" s="3" t="s">
        <v>97</v>
      </c>
      <c r="C210" s="2" t="str">
        <f t="shared" si="9"/>
        <v>SPA21XXX</v>
      </c>
      <c r="D210" s="3" t="s">
        <v>563</v>
      </c>
      <c r="E210" s="3" t="s">
        <v>5</v>
      </c>
      <c r="G210" s="7">
        <f>VLOOKUP(B210,'pivot tables'!F:K,6,FALSE)*10</f>
        <v>10</v>
      </c>
      <c r="H210" s="11">
        <f t="shared" si="10"/>
        <v>1</v>
      </c>
    </row>
    <row r="211" spans="1:8" x14ac:dyDescent="0.35">
      <c r="A211" s="3">
        <v>210</v>
      </c>
      <c r="B211" s="3" t="s">
        <v>99</v>
      </c>
      <c r="C211" s="2" t="str">
        <f t="shared" si="9"/>
        <v>SPA21XXX</v>
      </c>
      <c r="D211" s="3" t="s">
        <v>564</v>
      </c>
      <c r="E211" s="3" t="s">
        <v>5</v>
      </c>
      <c r="G211" s="7">
        <f>VLOOKUP(B211,'pivot tables'!F:K,6,FALSE)*10</f>
        <v>20</v>
      </c>
      <c r="H211" s="11">
        <f t="shared" si="10"/>
        <v>2</v>
      </c>
    </row>
    <row r="212" spans="1:8" x14ac:dyDescent="0.35">
      <c r="A212" s="3">
        <v>211</v>
      </c>
      <c r="B212" s="3" t="s">
        <v>317</v>
      </c>
      <c r="C212" s="2" t="str">
        <f t="shared" si="9"/>
        <v>SPA21XXX</v>
      </c>
      <c r="D212" s="3" t="s">
        <v>565</v>
      </c>
      <c r="E212" s="3" t="s">
        <v>5</v>
      </c>
      <c r="G212" s="7">
        <f>VLOOKUP(B212,'pivot tables'!F:K,6,FALSE)*10</f>
        <v>10</v>
      </c>
      <c r="H212" s="11">
        <f t="shared" si="10"/>
        <v>1</v>
      </c>
    </row>
    <row r="213" spans="1:8" x14ac:dyDescent="0.35">
      <c r="A213" s="3">
        <v>212</v>
      </c>
      <c r="B213" s="3" t="s">
        <v>318</v>
      </c>
      <c r="C213" s="2" t="str">
        <f t="shared" si="9"/>
        <v>SPA21XXX</v>
      </c>
      <c r="D213" s="3" t="s">
        <v>566</v>
      </c>
      <c r="E213" s="3" t="s">
        <v>5</v>
      </c>
      <c r="G213" s="7">
        <f>VLOOKUP(B213,'pivot tables'!F:K,6,FALSE)*10</f>
        <v>10</v>
      </c>
      <c r="H213" s="11">
        <f t="shared" si="10"/>
        <v>1</v>
      </c>
    </row>
    <row r="214" spans="1:8" x14ac:dyDescent="0.35">
      <c r="A214" s="3">
        <v>213</v>
      </c>
      <c r="B214" s="3" t="s">
        <v>104</v>
      </c>
      <c r="C214" s="2" t="str">
        <f t="shared" si="9"/>
        <v>SPA21XXX</v>
      </c>
      <c r="D214" s="3" t="s">
        <v>567</v>
      </c>
      <c r="E214" s="3" t="s">
        <v>5</v>
      </c>
      <c r="G214" s="7">
        <f>VLOOKUP(B214,'pivot tables'!F:K,6,FALSE)*10</f>
        <v>10</v>
      </c>
      <c r="H214" s="11">
        <f t="shared" si="10"/>
        <v>1</v>
      </c>
    </row>
    <row r="215" spans="1:8" x14ac:dyDescent="0.35">
      <c r="A215" s="3">
        <v>214</v>
      </c>
      <c r="B215" s="3" t="s">
        <v>105</v>
      </c>
      <c r="C215" s="2" t="str">
        <f t="shared" si="9"/>
        <v>SPA21XXX</v>
      </c>
      <c r="D215" s="3" t="s">
        <v>568</v>
      </c>
      <c r="E215" s="3" t="s">
        <v>5</v>
      </c>
      <c r="G215" s="7">
        <f>VLOOKUP(B215,'pivot tables'!F:K,6,FALSE)*10</f>
        <v>10</v>
      </c>
      <c r="H215" s="11">
        <f t="shared" si="10"/>
        <v>1</v>
      </c>
    </row>
    <row r="216" spans="1:8" x14ac:dyDescent="0.35">
      <c r="A216" s="3">
        <v>215</v>
      </c>
      <c r="B216" s="3" t="s">
        <v>106</v>
      </c>
      <c r="C216" s="2" t="str">
        <f t="shared" si="9"/>
        <v>SPA21XXX</v>
      </c>
      <c r="D216" s="3" t="s">
        <v>569</v>
      </c>
      <c r="E216" s="3" t="s">
        <v>5</v>
      </c>
      <c r="G216" s="7">
        <f>VLOOKUP(B216,'pivot tables'!F:K,6,FALSE)*10</f>
        <v>10</v>
      </c>
      <c r="H216" s="11">
        <f t="shared" si="10"/>
        <v>1</v>
      </c>
    </row>
    <row r="217" spans="1:8" x14ac:dyDescent="0.35">
      <c r="A217" s="3">
        <v>216</v>
      </c>
      <c r="B217" s="3" t="s">
        <v>109</v>
      </c>
      <c r="C217" s="2" t="str">
        <f t="shared" si="9"/>
        <v>SPA21XXX</v>
      </c>
      <c r="D217" s="3" t="s">
        <v>570</v>
      </c>
      <c r="E217" s="3" t="s">
        <v>5</v>
      </c>
      <c r="G217" s="7">
        <f>VLOOKUP(B217,'pivot tables'!F:K,6,FALSE)*10</f>
        <v>10</v>
      </c>
      <c r="H217" s="11">
        <f t="shared" si="10"/>
        <v>1</v>
      </c>
    </row>
    <row r="218" spans="1:8" x14ac:dyDescent="0.35">
      <c r="A218" s="3">
        <v>217</v>
      </c>
      <c r="B218" s="3" t="s">
        <v>111</v>
      </c>
      <c r="C218" s="2" t="str">
        <f t="shared" si="9"/>
        <v>SPA21XXX</v>
      </c>
      <c r="D218" s="3" t="s">
        <v>571</v>
      </c>
      <c r="E218" s="3" t="s">
        <v>5</v>
      </c>
      <c r="G218" s="7">
        <f>VLOOKUP(B218,'pivot tables'!F:K,6,FALSE)*10</f>
        <v>10</v>
      </c>
      <c r="H218" s="11">
        <f t="shared" si="10"/>
        <v>1</v>
      </c>
    </row>
    <row r="219" spans="1:8" x14ac:dyDescent="0.35">
      <c r="A219" s="3">
        <v>218</v>
      </c>
      <c r="B219" s="3" t="s">
        <v>113</v>
      </c>
      <c r="C219" s="2" t="str">
        <f t="shared" si="9"/>
        <v>SPA21XXX</v>
      </c>
      <c r="D219" s="3" t="s">
        <v>572</v>
      </c>
      <c r="E219" s="3" t="s">
        <v>5</v>
      </c>
      <c r="G219" s="7">
        <f>VLOOKUP(B219,'pivot tables'!F:K,6,FALSE)*10</f>
        <v>10</v>
      </c>
      <c r="H219" s="11">
        <f t="shared" si="10"/>
        <v>1</v>
      </c>
    </row>
    <row r="220" spans="1:8" x14ac:dyDescent="0.35">
      <c r="A220" s="3">
        <v>219</v>
      </c>
      <c r="B220" s="3" t="s">
        <v>115</v>
      </c>
      <c r="C220" s="2" t="str">
        <f t="shared" si="9"/>
        <v>SPA21XXX</v>
      </c>
      <c r="D220" s="3" t="s">
        <v>573</v>
      </c>
      <c r="E220" s="3" t="s">
        <v>5</v>
      </c>
      <c r="G220" s="7">
        <f>VLOOKUP(B220,'pivot tables'!F:K,6,FALSE)*10</f>
        <v>10</v>
      </c>
      <c r="H220" s="11">
        <f t="shared" si="10"/>
        <v>1</v>
      </c>
    </row>
    <row r="221" spans="1:8" x14ac:dyDescent="0.35">
      <c r="A221" s="3">
        <v>220</v>
      </c>
      <c r="B221" s="3" t="s">
        <v>116</v>
      </c>
      <c r="C221" s="2" t="str">
        <f t="shared" si="9"/>
        <v>SPA21XXX</v>
      </c>
      <c r="D221" s="3" t="s">
        <v>574</v>
      </c>
      <c r="E221" s="3" t="s">
        <v>5</v>
      </c>
      <c r="G221" s="7">
        <f>VLOOKUP(B221,'pivot tables'!F:K,6,FALSE)*10</f>
        <v>10</v>
      </c>
      <c r="H221" s="11">
        <f t="shared" si="10"/>
        <v>1</v>
      </c>
    </row>
    <row r="222" spans="1:8" x14ac:dyDescent="0.35">
      <c r="A222" s="3">
        <v>221</v>
      </c>
      <c r="B222" s="3" t="s">
        <v>319</v>
      </c>
      <c r="C222" s="2" t="str">
        <f t="shared" si="9"/>
        <v>SPA21XXX</v>
      </c>
      <c r="D222" s="3" t="s">
        <v>575</v>
      </c>
      <c r="E222" s="3" t="s">
        <v>5</v>
      </c>
      <c r="G222" s="7">
        <f>VLOOKUP(B222,'pivot tables'!F:K,6,FALSE)*10</f>
        <v>10</v>
      </c>
      <c r="H222" s="11">
        <f t="shared" si="10"/>
        <v>1</v>
      </c>
    </row>
    <row r="223" spans="1:8" x14ac:dyDescent="0.35">
      <c r="A223" s="3">
        <v>222</v>
      </c>
      <c r="B223" s="3" t="s">
        <v>320</v>
      </c>
      <c r="C223" s="2" t="str">
        <f t="shared" si="9"/>
        <v>SPA21XXX</v>
      </c>
      <c r="D223" s="3" t="s">
        <v>576</v>
      </c>
      <c r="E223" s="3" t="s">
        <v>5</v>
      </c>
      <c r="G223" s="7">
        <f>VLOOKUP(B223,'pivot tables'!F:K,6,FALSE)*10</f>
        <v>10</v>
      </c>
      <c r="H223" s="11">
        <f t="shared" si="10"/>
        <v>1</v>
      </c>
    </row>
    <row r="224" spans="1:8" x14ac:dyDescent="0.35">
      <c r="A224" s="3">
        <v>223</v>
      </c>
      <c r="B224" s="3" t="s">
        <v>118</v>
      </c>
      <c r="C224" s="2" t="str">
        <f t="shared" si="9"/>
        <v>SPA21XXX</v>
      </c>
      <c r="D224" s="3" t="s">
        <v>577</v>
      </c>
      <c r="E224" s="3" t="s">
        <v>5</v>
      </c>
      <c r="G224" s="7">
        <f>VLOOKUP(B224,'pivot tables'!F:K,6,FALSE)*10</f>
        <v>10</v>
      </c>
      <c r="H224" s="11">
        <f t="shared" si="10"/>
        <v>1</v>
      </c>
    </row>
    <row r="225" spans="1:8" x14ac:dyDescent="0.35">
      <c r="A225" s="3">
        <v>224</v>
      </c>
      <c r="B225" s="3" t="s">
        <v>121</v>
      </c>
      <c r="C225" s="2" t="str">
        <f t="shared" si="9"/>
        <v>SPA21XXX</v>
      </c>
      <c r="D225" s="3" t="s">
        <v>578</v>
      </c>
      <c r="E225" s="3" t="s">
        <v>5</v>
      </c>
      <c r="G225" s="7">
        <f>VLOOKUP(B225,'pivot tables'!F:K,6,FALSE)*10</f>
        <v>10</v>
      </c>
      <c r="H225" s="11">
        <f t="shared" si="10"/>
        <v>1</v>
      </c>
    </row>
    <row r="226" spans="1:8" x14ac:dyDescent="0.35">
      <c r="A226" s="3">
        <v>225</v>
      </c>
      <c r="B226" s="3" t="s">
        <v>123</v>
      </c>
      <c r="C226" s="2" t="str">
        <f t="shared" si="9"/>
        <v>SPA21XXX</v>
      </c>
      <c r="D226" s="3" t="s">
        <v>579</v>
      </c>
      <c r="E226" s="3" t="s">
        <v>5</v>
      </c>
      <c r="G226" s="7">
        <f>VLOOKUP(B226,'pivot tables'!F:K,6,FALSE)*10</f>
        <v>10</v>
      </c>
      <c r="H226" s="11">
        <f t="shared" si="10"/>
        <v>1</v>
      </c>
    </row>
    <row r="227" spans="1:8" x14ac:dyDescent="0.35">
      <c r="A227" s="3">
        <v>226</v>
      </c>
      <c r="B227" s="3" t="s">
        <v>125</v>
      </c>
      <c r="C227" s="2" t="str">
        <f t="shared" si="9"/>
        <v>SPA21XXX</v>
      </c>
      <c r="D227" s="3" t="s">
        <v>580</v>
      </c>
      <c r="E227" s="3" t="s">
        <v>5</v>
      </c>
      <c r="G227" s="7">
        <f>VLOOKUP(B227,'pivot tables'!F:K,6,FALSE)*10</f>
        <v>10</v>
      </c>
      <c r="H227" s="11">
        <f t="shared" si="10"/>
        <v>1</v>
      </c>
    </row>
    <row r="228" spans="1:8" x14ac:dyDescent="0.35">
      <c r="A228" s="3">
        <v>227</v>
      </c>
      <c r="B228" s="3" t="s">
        <v>132</v>
      </c>
      <c r="C228" s="2" t="str">
        <f t="shared" si="9"/>
        <v>SPA21XXX</v>
      </c>
      <c r="D228" s="3" t="s">
        <v>581</v>
      </c>
      <c r="E228" s="3" t="s">
        <v>5</v>
      </c>
      <c r="G228" s="7">
        <f>VLOOKUP(B228,'pivot tables'!F:K,6,FALSE)*10</f>
        <v>10</v>
      </c>
      <c r="H228" s="11">
        <f t="shared" si="10"/>
        <v>1</v>
      </c>
    </row>
    <row r="229" spans="1:8" x14ac:dyDescent="0.35">
      <c r="A229" s="3">
        <v>228</v>
      </c>
      <c r="B229" s="3" t="s">
        <v>133</v>
      </c>
      <c r="C229" s="2" t="str">
        <f t="shared" si="9"/>
        <v>SPA21XXX</v>
      </c>
      <c r="D229" s="3" t="s">
        <v>582</v>
      </c>
      <c r="E229" s="3" t="s">
        <v>5</v>
      </c>
      <c r="G229" s="7">
        <f>VLOOKUP(B229,'pivot tables'!F:K,6,FALSE)*10</f>
        <v>10</v>
      </c>
      <c r="H229" s="11">
        <f t="shared" si="10"/>
        <v>1</v>
      </c>
    </row>
    <row r="230" spans="1:8" x14ac:dyDescent="0.35">
      <c r="A230" s="3">
        <v>229</v>
      </c>
      <c r="B230" s="3" t="s">
        <v>135</v>
      </c>
      <c r="C230" s="2" t="str">
        <f t="shared" si="9"/>
        <v>SPA21XXX</v>
      </c>
      <c r="D230" s="3" t="s">
        <v>583</v>
      </c>
      <c r="E230" s="3" t="s">
        <v>5</v>
      </c>
      <c r="G230" s="7">
        <f>VLOOKUP(B230,'pivot tables'!F:K,6,FALSE)*10</f>
        <v>10</v>
      </c>
      <c r="H230" s="11">
        <f t="shared" si="10"/>
        <v>1</v>
      </c>
    </row>
    <row r="231" spans="1:8" x14ac:dyDescent="0.35">
      <c r="A231" s="3">
        <v>230</v>
      </c>
      <c r="B231" s="3" t="s">
        <v>136</v>
      </c>
      <c r="C231" s="2" t="str">
        <f t="shared" si="9"/>
        <v>SPA21XXX</v>
      </c>
      <c r="D231" s="3" t="s">
        <v>584</v>
      </c>
      <c r="E231" s="3" t="s">
        <v>5</v>
      </c>
      <c r="G231" s="7">
        <f>VLOOKUP(B231,'pivot tables'!F:K,6,FALSE)*10</f>
        <v>10</v>
      </c>
      <c r="H231" s="11">
        <f t="shared" si="10"/>
        <v>1</v>
      </c>
    </row>
    <row r="232" spans="1:8" x14ac:dyDescent="0.35">
      <c r="A232" s="3">
        <v>231</v>
      </c>
      <c r="B232" s="3" t="s">
        <v>322</v>
      </c>
      <c r="C232" s="2" t="str">
        <f t="shared" si="9"/>
        <v>SPA21XXX</v>
      </c>
      <c r="D232" s="3" t="s">
        <v>585</v>
      </c>
      <c r="E232" s="3" t="s">
        <v>5</v>
      </c>
      <c r="G232" s="7">
        <f>VLOOKUP(B232,'pivot tables'!F:K,6,FALSE)*10</f>
        <v>10</v>
      </c>
      <c r="H232" s="11">
        <f t="shared" si="10"/>
        <v>1</v>
      </c>
    </row>
    <row r="233" spans="1:8" x14ac:dyDescent="0.35">
      <c r="A233" s="3">
        <v>232</v>
      </c>
      <c r="B233" s="3" t="s">
        <v>139</v>
      </c>
      <c r="C233" s="2" t="str">
        <f t="shared" si="9"/>
        <v>SPA21XXX</v>
      </c>
      <c r="D233" s="3" t="s">
        <v>586</v>
      </c>
      <c r="E233" s="3" t="s">
        <v>5</v>
      </c>
      <c r="G233" s="7">
        <f>VLOOKUP(B233,'pivot tables'!F:K,6,FALSE)*10</f>
        <v>60</v>
      </c>
      <c r="H233" s="11">
        <f t="shared" si="10"/>
        <v>6</v>
      </c>
    </row>
    <row r="234" spans="1:8" x14ac:dyDescent="0.35">
      <c r="A234" s="3">
        <v>233</v>
      </c>
      <c r="B234" s="3" t="s">
        <v>144</v>
      </c>
      <c r="C234" s="2" t="str">
        <f t="shared" si="9"/>
        <v>SPA21XXX</v>
      </c>
      <c r="D234" s="3" t="s">
        <v>587</v>
      </c>
      <c r="E234" s="3" t="s">
        <v>5</v>
      </c>
      <c r="G234" s="7">
        <f>VLOOKUP(B234,'pivot tables'!F:K,6,FALSE)*10</f>
        <v>10</v>
      </c>
      <c r="H234" s="11">
        <f t="shared" si="10"/>
        <v>1</v>
      </c>
    </row>
    <row r="235" spans="1:8" x14ac:dyDescent="0.35">
      <c r="A235" s="3">
        <v>234</v>
      </c>
      <c r="B235" s="3" t="s">
        <v>145</v>
      </c>
      <c r="C235" s="2" t="str">
        <f t="shared" si="9"/>
        <v>SPA21XXX</v>
      </c>
      <c r="D235" s="3" t="s">
        <v>588</v>
      </c>
      <c r="E235" s="3" t="s">
        <v>5</v>
      </c>
      <c r="G235" s="7">
        <f>VLOOKUP(B235,'pivot tables'!F:K,6,FALSE)*10</f>
        <v>10</v>
      </c>
      <c r="H235" s="11">
        <f t="shared" si="10"/>
        <v>1</v>
      </c>
    </row>
    <row r="236" spans="1:8" x14ac:dyDescent="0.35">
      <c r="A236" s="3">
        <v>235</v>
      </c>
      <c r="B236" s="3" t="s">
        <v>147</v>
      </c>
      <c r="C236" s="2" t="str">
        <f t="shared" si="9"/>
        <v>SPA21XXX</v>
      </c>
      <c r="D236" s="3" t="s">
        <v>589</v>
      </c>
      <c r="E236" s="3" t="s">
        <v>5</v>
      </c>
      <c r="G236" s="7">
        <f>VLOOKUP(B236,'pivot tables'!F:K,6,FALSE)*10</f>
        <v>10</v>
      </c>
      <c r="H236" s="11">
        <f t="shared" si="10"/>
        <v>1</v>
      </c>
    </row>
    <row r="237" spans="1:8" x14ac:dyDescent="0.35">
      <c r="A237" s="3">
        <v>236</v>
      </c>
      <c r="B237" s="3" t="s">
        <v>151</v>
      </c>
      <c r="C237" s="2" t="str">
        <f t="shared" si="9"/>
        <v>SPA21XXX</v>
      </c>
      <c r="D237" s="3" t="s">
        <v>590</v>
      </c>
      <c r="E237" s="3" t="s">
        <v>5</v>
      </c>
      <c r="G237" s="7">
        <f>VLOOKUP(B237,'pivot tables'!F:K,6,FALSE)*10</f>
        <v>10</v>
      </c>
      <c r="H237" s="11">
        <f t="shared" si="10"/>
        <v>1</v>
      </c>
    </row>
    <row r="238" spans="1:8" x14ac:dyDescent="0.35">
      <c r="A238" s="3">
        <v>237</v>
      </c>
      <c r="B238" s="3" t="s">
        <v>154</v>
      </c>
      <c r="C238" s="2" t="str">
        <f t="shared" si="9"/>
        <v>SPA21XXX</v>
      </c>
      <c r="D238" s="3" t="s">
        <v>591</v>
      </c>
      <c r="E238" s="3" t="s">
        <v>5</v>
      </c>
      <c r="G238" s="7">
        <f>VLOOKUP(B238,'pivot tables'!F:K,6,FALSE)*10</f>
        <v>10</v>
      </c>
      <c r="H238" s="11">
        <f t="shared" si="10"/>
        <v>1</v>
      </c>
    </row>
    <row r="239" spans="1:8" x14ac:dyDescent="0.35">
      <c r="A239" s="3">
        <v>238</v>
      </c>
      <c r="B239" s="3" t="s">
        <v>159</v>
      </c>
      <c r="C239" s="2" t="str">
        <f t="shared" si="9"/>
        <v>SPA21XXX</v>
      </c>
      <c r="D239" s="3" t="s">
        <v>592</v>
      </c>
      <c r="E239" s="3" t="s">
        <v>5</v>
      </c>
      <c r="G239" s="7">
        <f>VLOOKUP(B239,'pivot tables'!F:K,6,FALSE)*10</f>
        <v>10</v>
      </c>
      <c r="H239" s="11">
        <f t="shared" si="10"/>
        <v>1</v>
      </c>
    </row>
    <row r="240" spans="1:8" x14ac:dyDescent="0.35">
      <c r="A240" s="3">
        <v>239</v>
      </c>
      <c r="B240" s="3" t="s">
        <v>160</v>
      </c>
      <c r="C240" s="2" t="str">
        <f t="shared" si="9"/>
        <v>SPA21XXX</v>
      </c>
      <c r="D240" s="3" t="s">
        <v>593</v>
      </c>
      <c r="E240" s="3" t="s">
        <v>5</v>
      </c>
      <c r="G240" s="7">
        <f>VLOOKUP(B240,'pivot tables'!F:K,6,FALSE)*10</f>
        <v>10</v>
      </c>
      <c r="H240" s="11">
        <f t="shared" si="10"/>
        <v>1</v>
      </c>
    </row>
    <row r="241" spans="1:8" x14ac:dyDescent="0.35">
      <c r="A241" s="3">
        <v>240</v>
      </c>
      <c r="B241" s="3" t="s">
        <v>161</v>
      </c>
      <c r="C241" s="2" t="str">
        <f t="shared" si="9"/>
        <v>SPA21XXX</v>
      </c>
      <c r="D241" s="3" t="s">
        <v>594</v>
      </c>
      <c r="E241" s="3" t="s">
        <v>5</v>
      </c>
      <c r="G241" s="7">
        <f>VLOOKUP(B241,'pivot tables'!F:K,6,FALSE)*10</f>
        <v>10</v>
      </c>
      <c r="H241" s="11">
        <f t="shared" si="10"/>
        <v>1</v>
      </c>
    </row>
    <row r="242" spans="1:8" x14ac:dyDescent="0.35">
      <c r="A242" s="3">
        <v>241</v>
      </c>
      <c r="B242" s="3" t="s">
        <v>162</v>
      </c>
      <c r="C242" s="2" t="str">
        <f t="shared" si="9"/>
        <v>SPA21XXX</v>
      </c>
      <c r="D242" s="3" t="s">
        <v>595</v>
      </c>
      <c r="E242" s="3" t="s">
        <v>5</v>
      </c>
      <c r="G242" s="7">
        <f>VLOOKUP(B242,'pivot tables'!F:K,6,FALSE)*10</f>
        <v>10</v>
      </c>
      <c r="H242" s="11">
        <f t="shared" si="10"/>
        <v>1</v>
      </c>
    </row>
    <row r="243" spans="1:8" x14ac:dyDescent="0.35">
      <c r="A243" s="3">
        <v>242</v>
      </c>
      <c r="B243" s="3" t="s">
        <v>163</v>
      </c>
      <c r="C243" s="2" t="str">
        <f t="shared" si="9"/>
        <v>SPA21XXX</v>
      </c>
      <c r="D243" s="3" t="s">
        <v>596</v>
      </c>
      <c r="E243" s="3" t="s">
        <v>5</v>
      </c>
      <c r="G243" s="7">
        <f>VLOOKUP(B243,'pivot tables'!F:K,6,FALSE)*10</f>
        <v>10</v>
      </c>
      <c r="H243" s="11">
        <f t="shared" si="10"/>
        <v>1</v>
      </c>
    </row>
    <row r="244" spans="1:8" x14ac:dyDescent="0.35">
      <c r="A244" s="3">
        <v>243</v>
      </c>
      <c r="B244" s="3" t="s">
        <v>164</v>
      </c>
      <c r="C244" s="2" t="str">
        <f t="shared" si="9"/>
        <v>SPA21XXX</v>
      </c>
      <c r="D244" s="3" t="s">
        <v>597</v>
      </c>
      <c r="E244" s="3" t="s">
        <v>5</v>
      </c>
      <c r="G244" s="7">
        <f>VLOOKUP(B244,'pivot tables'!F:K,6,FALSE)*10</f>
        <v>10</v>
      </c>
      <c r="H244" s="11">
        <f t="shared" si="10"/>
        <v>1</v>
      </c>
    </row>
    <row r="245" spans="1:8" x14ac:dyDescent="0.35">
      <c r="A245" s="3">
        <v>244</v>
      </c>
      <c r="B245" s="3" t="s">
        <v>165</v>
      </c>
      <c r="C245" s="2" t="str">
        <f t="shared" si="9"/>
        <v>SPA21XXX</v>
      </c>
      <c r="D245" s="3" t="s">
        <v>598</v>
      </c>
      <c r="E245" s="3" t="s">
        <v>5</v>
      </c>
      <c r="G245" s="7">
        <f>VLOOKUP(B245,'pivot tables'!F:K,6,FALSE)*10</f>
        <v>10</v>
      </c>
      <c r="H245" s="11">
        <f t="shared" si="10"/>
        <v>1</v>
      </c>
    </row>
    <row r="246" spans="1:8" x14ac:dyDescent="0.35">
      <c r="A246" s="3">
        <v>245</v>
      </c>
      <c r="B246" s="3" t="s">
        <v>166</v>
      </c>
      <c r="C246" s="2" t="str">
        <f t="shared" si="9"/>
        <v>SPA21XXX</v>
      </c>
      <c r="D246" s="3" t="s">
        <v>599</v>
      </c>
      <c r="E246" s="3" t="s">
        <v>5</v>
      </c>
      <c r="G246" s="7">
        <f>VLOOKUP(B246,'pivot tables'!F:K,6,FALSE)*10</f>
        <v>10</v>
      </c>
      <c r="H246" s="11">
        <f t="shared" si="10"/>
        <v>1</v>
      </c>
    </row>
    <row r="247" spans="1:8" x14ac:dyDescent="0.35">
      <c r="A247" s="3">
        <v>246</v>
      </c>
      <c r="B247" s="3" t="s">
        <v>167</v>
      </c>
      <c r="C247" s="2" t="str">
        <f t="shared" si="9"/>
        <v>SPA21XXX</v>
      </c>
      <c r="D247" s="3" t="s">
        <v>600</v>
      </c>
      <c r="E247" s="3" t="s">
        <v>5</v>
      </c>
      <c r="G247" s="7">
        <f>VLOOKUP(B247,'pivot tables'!F:K,6,FALSE)*10</f>
        <v>10</v>
      </c>
      <c r="H247" s="11">
        <f t="shared" si="10"/>
        <v>1</v>
      </c>
    </row>
    <row r="248" spans="1:8" x14ac:dyDescent="0.35">
      <c r="A248" s="3">
        <v>247</v>
      </c>
      <c r="B248" s="3" t="s">
        <v>169</v>
      </c>
      <c r="C248" s="2" t="str">
        <f t="shared" si="9"/>
        <v>SPA21XXX</v>
      </c>
      <c r="D248" s="3" t="s">
        <v>601</v>
      </c>
      <c r="E248" s="3" t="s">
        <v>5</v>
      </c>
      <c r="G248" s="7">
        <f>VLOOKUP(B248,'pivot tables'!F:K,6,FALSE)*10</f>
        <v>10</v>
      </c>
      <c r="H248" s="11">
        <f t="shared" si="10"/>
        <v>1</v>
      </c>
    </row>
    <row r="249" spans="1:8" x14ac:dyDescent="0.35">
      <c r="A249" s="3">
        <v>248</v>
      </c>
      <c r="B249" s="3" t="s">
        <v>172</v>
      </c>
      <c r="C249" s="2" t="str">
        <f t="shared" si="9"/>
        <v>SPA21XXX</v>
      </c>
      <c r="D249" s="3" t="s">
        <v>602</v>
      </c>
      <c r="E249" s="3" t="s">
        <v>5</v>
      </c>
      <c r="G249" s="7">
        <f>VLOOKUP(B249,'pivot tables'!F:K,6,FALSE)*10</f>
        <v>10</v>
      </c>
      <c r="H249" s="11">
        <f t="shared" si="10"/>
        <v>1</v>
      </c>
    </row>
    <row r="250" spans="1:8" x14ac:dyDescent="0.35">
      <c r="A250" s="3">
        <v>249</v>
      </c>
      <c r="B250" s="3" t="s">
        <v>174</v>
      </c>
      <c r="C250" s="2" t="str">
        <f t="shared" si="9"/>
        <v>SPA21XXX</v>
      </c>
      <c r="D250" s="3" t="s">
        <v>603</v>
      </c>
      <c r="E250" s="3" t="s">
        <v>5</v>
      </c>
      <c r="G250" s="7">
        <f>VLOOKUP(B250,'pivot tables'!F:K,6,FALSE)*10</f>
        <v>10</v>
      </c>
      <c r="H250" s="11">
        <f t="shared" si="10"/>
        <v>1</v>
      </c>
    </row>
    <row r="251" spans="1:8" x14ac:dyDescent="0.35">
      <c r="A251" s="3">
        <v>250</v>
      </c>
      <c r="B251" s="3" t="s">
        <v>325</v>
      </c>
      <c r="C251" s="2" t="str">
        <f t="shared" si="9"/>
        <v>SPA21XXX</v>
      </c>
      <c r="D251" s="3" t="s">
        <v>604</v>
      </c>
      <c r="E251" s="3" t="s">
        <v>5</v>
      </c>
      <c r="G251" s="7">
        <f>VLOOKUP(B251,'pivot tables'!F:K,6,FALSE)*10</f>
        <v>10</v>
      </c>
      <c r="H251" s="11">
        <f t="shared" si="10"/>
        <v>1</v>
      </c>
    </row>
    <row r="252" spans="1:8" x14ac:dyDescent="0.35">
      <c r="A252" s="3">
        <v>251</v>
      </c>
      <c r="B252" s="3" t="s">
        <v>175</v>
      </c>
      <c r="C252" s="2" t="str">
        <f t="shared" si="9"/>
        <v>SPA21XXX</v>
      </c>
      <c r="D252" s="3" t="s">
        <v>605</v>
      </c>
      <c r="E252" s="3" t="s">
        <v>5</v>
      </c>
      <c r="G252" s="7">
        <f>VLOOKUP(B252,'pivot tables'!F:K,6,FALSE)*10</f>
        <v>10</v>
      </c>
      <c r="H252" s="11">
        <f t="shared" si="10"/>
        <v>1</v>
      </c>
    </row>
    <row r="253" spans="1:8" x14ac:dyDescent="0.35">
      <c r="A253" s="3">
        <v>252</v>
      </c>
      <c r="B253" s="3" t="s">
        <v>177</v>
      </c>
      <c r="C253" s="2" t="str">
        <f t="shared" si="9"/>
        <v>SPA21XXX</v>
      </c>
      <c r="D253" s="3" t="s">
        <v>606</v>
      </c>
      <c r="E253" s="3" t="s">
        <v>5</v>
      </c>
      <c r="G253" s="7">
        <f>VLOOKUP(B253,'pivot tables'!F:K,6,FALSE)*10</f>
        <v>10</v>
      </c>
      <c r="H253" s="11">
        <f t="shared" si="10"/>
        <v>1</v>
      </c>
    </row>
    <row r="254" spans="1:8" x14ac:dyDescent="0.35">
      <c r="A254" s="3">
        <v>253</v>
      </c>
      <c r="B254" s="3" t="s">
        <v>178</v>
      </c>
      <c r="C254" s="2" t="str">
        <f t="shared" si="9"/>
        <v>SPA21XXX</v>
      </c>
      <c r="D254" s="3" t="s">
        <v>607</v>
      </c>
      <c r="E254" s="3" t="s">
        <v>5</v>
      </c>
      <c r="G254" s="7">
        <f>VLOOKUP(B254,'pivot tables'!F:K,6,FALSE)*10</f>
        <v>10</v>
      </c>
      <c r="H254" s="11">
        <f t="shared" si="10"/>
        <v>1</v>
      </c>
    </row>
    <row r="255" spans="1:8" x14ac:dyDescent="0.35">
      <c r="A255" s="3">
        <v>254</v>
      </c>
      <c r="B255" s="3" t="s">
        <v>183</v>
      </c>
      <c r="C255" s="2" t="str">
        <f t="shared" si="9"/>
        <v>SPA21XXX</v>
      </c>
      <c r="D255" s="3" t="s">
        <v>608</v>
      </c>
      <c r="E255" s="3" t="s">
        <v>5</v>
      </c>
      <c r="G255" s="7">
        <f>VLOOKUP(B255,'pivot tables'!F:K,6,FALSE)*10</f>
        <v>10</v>
      </c>
      <c r="H255" s="11">
        <f t="shared" si="10"/>
        <v>1</v>
      </c>
    </row>
    <row r="256" spans="1:8" x14ac:dyDescent="0.35">
      <c r="A256" s="3">
        <v>255</v>
      </c>
      <c r="B256" s="3" t="s">
        <v>185</v>
      </c>
      <c r="C256" s="2" t="str">
        <f t="shared" si="9"/>
        <v>SPA21XXX</v>
      </c>
      <c r="D256" s="3" t="s">
        <v>609</v>
      </c>
      <c r="E256" s="3" t="s">
        <v>5</v>
      </c>
      <c r="G256" s="7">
        <f>VLOOKUP(B256,'pivot tables'!F:K,6,FALSE)*10</f>
        <v>10</v>
      </c>
      <c r="H256" s="11">
        <f t="shared" si="10"/>
        <v>1</v>
      </c>
    </row>
    <row r="257" spans="1:8" x14ac:dyDescent="0.35">
      <c r="A257" s="3">
        <v>256</v>
      </c>
      <c r="B257" s="3" t="s">
        <v>187</v>
      </c>
      <c r="C257" s="2" t="str">
        <f t="shared" si="9"/>
        <v>SPA21XXX</v>
      </c>
      <c r="D257" s="3" t="s">
        <v>610</v>
      </c>
      <c r="E257" s="3" t="s">
        <v>5</v>
      </c>
      <c r="G257" s="7">
        <f>VLOOKUP(B257,'pivot tables'!F:K,6,FALSE)*10</f>
        <v>10</v>
      </c>
      <c r="H257" s="11">
        <f t="shared" si="10"/>
        <v>1</v>
      </c>
    </row>
    <row r="258" spans="1:8" x14ac:dyDescent="0.35">
      <c r="A258" s="3">
        <v>257</v>
      </c>
      <c r="B258" s="3" t="s">
        <v>188</v>
      </c>
      <c r="C258" s="2" t="str">
        <f t="shared" si="9"/>
        <v>SPA21XXX</v>
      </c>
      <c r="D258" s="3" t="s">
        <v>611</v>
      </c>
      <c r="E258" s="3" t="s">
        <v>5</v>
      </c>
      <c r="G258" s="7">
        <f>VLOOKUP(B258,'pivot tables'!F:K,6,FALSE)*10</f>
        <v>10</v>
      </c>
      <c r="H258" s="11">
        <f t="shared" si="10"/>
        <v>1</v>
      </c>
    </row>
    <row r="259" spans="1:8" x14ac:dyDescent="0.35">
      <c r="A259" s="3">
        <v>258</v>
      </c>
      <c r="B259" s="3" t="s">
        <v>327</v>
      </c>
      <c r="C259" s="2" t="str">
        <f t="shared" ref="C259:C322" si="11">REPLACE(B259,6,3,"XXX")</f>
        <v>SPA21XXX</v>
      </c>
      <c r="D259" s="3" t="s">
        <v>612</v>
      </c>
      <c r="E259" s="3" t="s">
        <v>5</v>
      </c>
      <c r="G259" s="7">
        <f>VLOOKUP(B259,'pivot tables'!F:K,6,FALSE)*10</f>
        <v>10</v>
      </c>
      <c r="H259" s="11">
        <f t="shared" ref="H259:H322" si="12">IF(G259&lt;$K$2,$L$2,IF(G259&lt;$K$3,$L$3,IF(G259&lt;$K$4,$L$4,IF(G259&lt;$K$5,$L$5,IF(G259&lt;$K$6,$L$6,IF(G259&lt;$K$7,$L$7,IF(G259&lt;$K$8,$L$8,IF(G259&lt;$K$9,$L$9,IF(G259&lt;$K$10,$L$10,IF(G259&lt;$K$11,$L$11,$L$12))))))))))</f>
        <v>1</v>
      </c>
    </row>
    <row r="260" spans="1:8" x14ac:dyDescent="0.35">
      <c r="A260" s="3">
        <v>259</v>
      </c>
      <c r="B260" s="3" t="s">
        <v>191</v>
      </c>
      <c r="C260" s="2" t="str">
        <f t="shared" si="11"/>
        <v>SPA21XXX</v>
      </c>
      <c r="D260" s="3" t="s">
        <v>613</v>
      </c>
      <c r="E260" s="3" t="s">
        <v>5</v>
      </c>
      <c r="G260" s="7">
        <f>VLOOKUP(B260,'pivot tables'!F:K,6,FALSE)*10</f>
        <v>10</v>
      </c>
      <c r="H260" s="11">
        <f t="shared" si="12"/>
        <v>1</v>
      </c>
    </row>
    <row r="261" spans="1:8" x14ac:dyDescent="0.35">
      <c r="A261" s="3">
        <v>260</v>
      </c>
      <c r="B261" s="3" t="s">
        <v>193</v>
      </c>
      <c r="C261" s="2" t="str">
        <f t="shared" si="11"/>
        <v>SPA21XXX</v>
      </c>
      <c r="D261" s="3" t="s">
        <v>614</v>
      </c>
      <c r="E261" s="3" t="s">
        <v>5</v>
      </c>
      <c r="G261" s="7">
        <f>VLOOKUP(B261,'pivot tables'!F:K,6,FALSE)*10</f>
        <v>10</v>
      </c>
      <c r="H261" s="11">
        <f t="shared" si="12"/>
        <v>1</v>
      </c>
    </row>
    <row r="262" spans="1:8" x14ac:dyDescent="0.35">
      <c r="A262" s="3">
        <v>261</v>
      </c>
      <c r="B262" s="3" t="s">
        <v>328</v>
      </c>
      <c r="C262" s="2" t="str">
        <f t="shared" si="11"/>
        <v>SPA21XXX</v>
      </c>
      <c r="D262" s="3" t="s">
        <v>615</v>
      </c>
      <c r="E262" s="3" t="s">
        <v>5</v>
      </c>
      <c r="G262" s="7">
        <f>VLOOKUP(B262,'pivot tables'!F:K,6,FALSE)*10</f>
        <v>10</v>
      </c>
      <c r="H262" s="11">
        <f t="shared" si="12"/>
        <v>1</v>
      </c>
    </row>
    <row r="263" spans="1:8" x14ac:dyDescent="0.35">
      <c r="A263" s="3">
        <v>262</v>
      </c>
      <c r="B263" s="3" t="s">
        <v>197</v>
      </c>
      <c r="C263" s="2" t="str">
        <f t="shared" si="11"/>
        <v>SPA21XXX</v>
      </c>
      <c r="D263" s="3" t="s">
        <v>616</v>
      </c>
      <c r="E263" s="3" t="s">
        <v>5</v>
      </c>
      <c r="G263" s="7">
        <f>VLOOKUP(B263,'pivot tables'!F:K,6,FALSE)*10</f>
        <v>10</v>
      </c>
      <c r="H263" s="11">
        <f t="shared" si="12"/>
        <v>1</v>
      </c>
    </row>
    <row r="264" spans="1:8" x14ac:dyDescent="0.35">
      <c r="A264" s="3">
        <v>263</v>
      </c>
      <c r="B264" s="3" t="s">
        <v>330</v>
      </c>
      <c r="C264" s="2" t="str">
        <f t="shared" si="11"/>
        <v>SPA21XXX</v>
      </c>
      <c r="D264" s="3" t="s">
        <v>617</v>
      </c>
      <c r="E264" s="3" t="s">
        <v>5</v>
      </c>
      <c r="G264" s="7">
        <f>VLOOKUP(B264,'pivot tables'!F:K,6,FALSE)*10</f>
        <v>10</v>
      </c>
      <c r="H264" s="11">
        <f t="shared" si="12"/>
        <v>1</v>
      </c>
    </row>
    <row r="265" spans="1:8" x14ac:dyDescent="0.35">
      <c r="A265" s="3">
        <v>264</v>
      </c>
      <c r="B265" s="3" t="s">
        <v>198</v>
      </c>
      <c r="C265" s="2" t="str">
        <f t="shared" si="11"/>
        <v>SPA21XXX</v>
      </c>
      <c r="D265" s="3" t="s">
        <v>618</v>
      </c>
      <c r="E265" s="3" t="s">
        <v>5</v>
      </c>
      <c r="G265" s="7">
        <f>VLOOKUP(B265,'pivot tables'!F:K,6,FALSE)*10</f>
        <v>10</v>
      </c>
      <c r="H265" s="11">
        <f t="shared" si="12"/>
        <v>1</v>
      </c>
    </row>
    <row r="266" spans="1:8" x14ac:dyDescent="0.35">
      <c r="A266" s="3">
        <v>265</v>
      </c>
      <c r="B266" s="3" t="s">
        <v>201</v>
      </c>
      <c r="C266" s="2" t="str">
        <f t="shared" si="11"/>
        <v>SPA21XXX</v>
      </c>
      <c r="D266" s="3" t="s">
        <v>619</v>
      </c>
      <c r="E266" s="3" t="s">
        <v>5</v>
      </c>
      <c r="G266" s="7">
        <f>VLOOKUP(B266,'pivot tables'!F:K,6,FALSE)*10</f>
        <v>10</v>
      </c>
      <c r="H266" s="11">
        <f t="shared" si="12"/>
        <v>1</v>
      </c>
    </row>
    <row r="267" spans="1:8" x14ac:dyDescent="0.35">
      <c r="A267" s="3">
        <v>266</v>
      </c>
      <c r="B267" s="3" t="s">
        <v>202</v>
      </c>
      <c r="C267" s="2" t="str">
        <f t="shared" si="11"/>
        <v>SPA21XXX</v>
      </c>
      <c r="D267" s="3" t="s">
        <v>620</v>
      </c>
      <c r="E267" s="3" t="s">
        <v>5</v>
      </c>
      <c r="G267" s="7">
        <f>VLOOKUP(B267,'pivot tables'!F:K,6,FALSE)*10</f>
        <v>10</v>
      </c>
      <c r="H267" s="11">
        <f t="shared" si="12"/>
        <v>1</v>
      </c>
    </row>
    <row r="268" spans="1:8" x14ac:dyDescent="0.35">
      <c r="A268" s="3">
        <v>267</v>
      </c>
      <c r="B268" s="3" t="s">
        <v>203</v>
      </c>
      <c r="C268" s="2" t="str">
        <f t="shared" si="11"/>
        <v>SPA21XXX</v>
      </c>
      <c r="D268" s="3" t="s">
        <v>621</v>
      </c>
      <c r="E268" s="3" t="s">
        <v>5</v>
      </c>
      <c r="G268" s="7">
        <f>VLOOKUP(B268,'pivot tables'!F:K,6,FALSE)*10</f>
        <v>10</v>
      </c>
      <c r="H268" s="11">
        <f t="shared" si="12"/>
        <v>1</v>
      </c>
    </row>
    <row r="269" spans="1:8" x14ac:dyDescent="0.35">
      <c r="A269" s="3">
        <v>268</v>
      </c>
      <c r="B269" s="3" t="s">
        <v>204</v>
      </c>
      <c r="C269" s="2" t="str">
        <f t="shared" si="11"/>
        <v>SPA21XXX</v>
      </c>
      <c r="D269" s="3" t="s">
        <v>622</v>
      </c>
      <c r="E269" s="3" t="s">
        <v>5</v>
      </c>
      <c r="G269" s="7">
        <f>VLOOKUP(B269,'pivot tables'!F:K,6,FALSE)*10</f>
        <v>10</v>
      </c>
      <c r="H269" s="11">
        <f t="shared" si="12"/>
        <v>1</v>
      </c>
    </row>
    <row r="270" spans="1:8" x14ac:dyDescent="0.35">
      <c r="A270" s="3">
        <v>269</v>
      </c>
      <c r="B270" s="3" t="s">
        <v>205</v>
      </c>
      <c r="C270" s="2" t="str">
        <f t="shared" si="11"/>
        <v>SPA21XXX</v>
      </c>
      <c r="D270" s="3" t="s">
        <v>623</v>
      </c>
      <c r="E270" s="3" t="s">
        <v>5</v>
      </c>
      <c r="G270" s="7">
        <f>VLOOKUP(B270,'pivot tables'!F:K,6,FALSE)*10</f>
        <v>10</v>
      </c>
      <c r="H270" s="11">
        <f t="shared" si="12"/>
        <v>1</v>
      </c>
    </row>
    <row r="271" spans="1:8" x14ac:dyDescent="0.35">
      <c r="A271" s="3">
        <v>270</v>
      </c>
      <c r="B271" s="3" t="s">
        <v>206</v>
      </c>
      <c r="C271" s="2" t="str">
        <f t="shared" si="11"/>
        <v>SPA21XXX</v>
      </c>
      <c r="D271" s="3" t="s">
        <v>624</v>
      </c>
      <c r="E271" s="3" t="s">
        <v>5</v>
      </c>
      <c r="G271" s="7">
        <f>VLOOKUP(B271,'pivot tables'!F:K,6,FALSE)*10</f>
        <v>10</v>
      </c>
      <c r="H271" s="11">
        <f t="shared" si="12"/>
        <v>1</v>
      </c>
    </row>
    <row r="272" spans="1:8" x14ac:dyDescent="0.35">
      <c r="A272" s="3">
        <v>271</v>
      </c>
      <c r="B272" s="3" t="s">
        <v>331</v>
      </c>
      <c r="C272" s="2" t="str">
        <f t="shared" si="11"/>
        <v>SPA21XXX</v>
      </c>
      <c r="D272" s="3" t="s">
        <v>625</v>
      </c>
      <c r="E272" s="3" t="s">
        <v>5</v>
      </c>
      <c r="G272" s="7">
        <f>VLOOKUP(B272,'pivot tables'!F:K,6,FALSE)*10</f>
        <v>10</v>
      </c>
      <c r="H272" s="11">
        <f t="shared" si="12"/>
        <v>1</v>
      </c>
    </row>
    <row r="273" spans="1:8" x14ac:dyDescent="0.35">
      <c r="A273" s="3">
        <v>272</v>
      </c>
      <c r="B273" s="3" t="s">
        <v>207</v>
      </c>
      <c r="C273" s="2" t="str">
        <f t="shared" si="11"/>
        <v>SPA21XXX</v>
      </c>
      <c r="D273" s="3" t="s">
        <v>626</v>
      </c>
      <c r="E273" s="3" t="s">
        <v>5</v>
      </c>
      <c r="G273" s="7">
        <f>VLOOKUP(B273,'pivot tables'!F:K,6,FALSE)*10</f>
        <v>10</v>
      </c>
      <c r="H273" s="11">
        <f t="shared" si="12"/>
        <v>1</v>
      </c>
    </row>
    <row r="274" spans="1:8" x14ac:dyDescent="0.35">
      <c r="A274" s="3">
        <v>273</v>
      </c>
      <c r="B274" s="3" t="s">
        <v>208</v>
      </c>
      <c r="C274" s="2" t="str">
        <f t="shared" si="11"/>
        <v>SPA21XXX</v>
      </c>
      <c r="D274" s="3" t="s">
        <v>627</v>
      </c>
      <c r="E274" s="3" t="s">
        <v>5</v>
      </c>
      <c r="G274" s="7">
        <f>VLOOKUP(B274,'pivot tables'!F:K,6,FALSE)*10</f>
        <v>10</v>
      </c>
      <c r="H274" s="11">
        <f t="shared" si="12"/>
        <v>1</v>
      </c>
    </row>
    <row r="275" spans="1:8" x14ac:dyDescent="0.35">
      <c r="A275" s="3">
        <v>274</v>
      </c>
      <c r="B275" s="3" t="s">
        <v>332</v>
      </c>
      <c r="C275" s="2" t="str">
        <f t="shared" si="11"/>
        <v>SPA21XXX</v>
      </c>
      <c r="D275" s="3" t="s">
        <v>628</v>
      </c>
      <c r="E275" s="3" t="s">
        <v>5</v>
      </c>
      <c r="G275" s="7">
        <f>VLOOKUP(B275,'pivot tables'!F:K,6,FALSE)*10</f>
        <v>10</v>
      </c>
      <c r="H275" s="11">
        <f t="shared" si="12"/>
        <v>1</v>
      </c>
    </row>
    <row r="276" spans="1:8" x14ac:dyDescent="0.35">
      <c r="A276" s="3">
        <v>275</v>
      </c>
      <c r="B276" s="3" t="s">
        <v>212</v>
      </c>
      <c r="C276" s="2" t="str">
        <f t="shared" si="11"/>
        <v>SPA21XXX</v>
      </c>
      <c r="D276" s="3" t="s">
        <v>629</v>
      </c>
      <c r="E276" s="3" t="s">
        <v>5</v>
      </c>
      <c r="G276" s="7">
        <f>VLOOKUP(B276,'pivot tables'!F:K,6,FALSE)*10</f>
        <v>10</v>
      </c>
      <c r="H276" s="11">
        <f t="shared" si="12"/>
        <v>1</v>
      </c>
    </row>
    <row r="277" spans="1:8" x14ac:dyDescent="0.35">
      <c r="A277" s="3">
        <v>276</v>
      </c>
      <c r="B277" s="3" t="s">
        <v>214</v>
      </c>
      <c r="C277" s="2" t="str">
        <f t="shared" si="11"/>
        <v>SPA21XXX</v>
      </c>
      <c r="D277" s="3" t="s">
        <v>630</v>
      </c>
      <c r="E277" s="3" t="s">
        <v>5</v>
      </c>
      <c r="G277" s="7">
        <f>VLOOKUP(B277,'pivot tables'!F:K,6,FALSE)*10</f>
        <v>10</v>
      </c>
      <c r="H277" s="11">
        <f t="shared" si="12"/>
        <v>1</v>
      </c>
    </row>
    <row r="278" spans="1:8" x14ac:dyDescent="0.35">
      <c r="A278" s="3">
        <v>277</v>
      </c>
      <c r="B278" s="3" t="s">
        <v>215</v>
      </c>
      <c r="C278" s="2" t="str">
        <f t="shared" si="11"/>
        <v>SPA21XXX</v>
      </c>
      <c r="D278" s="3" t="s">
        <v>631</v>
      </c>
      <c r="E278" s="3" t="s">
        <v>5</v>
      </c>
      <c r="G278" s="7">
        <f>VLOOKUP(B278,'pivot tables'!F:K,6,FALSE)*10</f>
        <v>10</v>
      </c>
      <c r="H278" s="11">
        <f t="shared" si="12"/>
        <v>1</v>
      </c>
    </row>
    <row r="279" spans="1:8" x14ac:dyDescent="0.35">
      <c r="A279" s="3">
        <v>278</v>
      </c>
      <c r="B279" s="3" t="s">
        <v>216</v>
      </c>
      <c r="C279" s="2" t="str">
        <f t="shared" si="11"/>
        <v>SPA21XXX</v>
      </c>
      <c r="D279" s="3" t="s">
        <v>632</v>
      </c>
      <c r="E279" s="3" t="s">
        <v>5</v>
      </c>
      <c r="G279" s="7">
        <f>VLOOKUP(B279,'pivot tables'!F:K,6,FALSE)*10</f>
        <v>10</v>
      </c>
      <c r="H279" s="11">
        <f t="shared" si="12"/>
        <v>1</v>
      </c>
    </row>
    <row r="280" spans="1:8" x14ac:dyDescent="0.35">
      <c r="A280" s="3">
        <v>279</v>
      </c>
      <c r="B280" s="3" t="s">
        <v>218</v>
      </c>
      <c r="C280" s="2" t="str">
        <f t="shared" si="11"/>
        <v>SPA21XXX</v>
      </c>
      <c r="D280" s="3" t="s">
        <v>633</v>
      </c>
      <c r="E280" s="3" t="s">
        <v>5</v>
      </c>
      <c r="G280" s="7">
        <f>VLOOKUP(B280,'pivot tables'!F:K,6,FALSE)*10</f>
        <v>10</v>
      </c>
      <c r="H280" s="11">
        <f t="shared" si="12"/>
        <v>1</v>
      </c>
    </row>
    <row r="281" spans="1:8" x14ac:dyDescent="0.35">
      <c r="A281" s="3">
        <v>280</v>
      </c>
      <c r="B281" s="3" t="s">
        <v>222</v>
      </c>
      <c r="C281" s="2" t="str">
        <f t="shared" si="11"/>
        <v>SPA21XXX</v>
      </c>
      <c r="D281" s="3" t="s">
        <v>634</v>
      </c>
      <c r="E281" s="3" t="s">
        <v>5</v>
      </c>
      <c r="G281" s="7">
        <f>VLOOKUP(B281,'pivot tables'!F:K,6,FALSE)*10</f>
        <v>10</v>
      </c>
      <c r="H281" s="11">
        <f t="shared" si="12"/>
        <v>1</v>
      </c>
    </row>
    <row r="282" spans="1:8" x14ac:dyDescent="0.35">
      <c r="A282" s="3">
        <v>281</v>
      </c>
      <c r="B282" s="3" t="s">
        <v>224</v>
      </c>
      <c r="C282" s="2" t="str">
        <f t="shared" si="11"/>
        <v>SPA21XXX</v>
      </c>
      <c r="D282" s="3" t="s">
        <v>635</v>
      </c>
      <c r="E282" s="3" t="s">
        <v>5</v>
      </c>
      <c r="G282" s="7">
        <f>VLOOKUP(B282,'pivot tables'!F:K,6,FALSE)*10</f>
        <v>10</v>
      </c>
      <c r="H282" s="11">
        <f t="shared" si="12"/>
        <v>1</v>
      </c>
    </row>
    <row r="283" spans="1:8" x14ac:dyDescent="0.35">
      <c r="A283" s="3">
        <v>282</v>
      </c>
      <c r="B283" s="3" t="s">
        <v>225</v>
      </c>
      <c r="C283" s="2" t="str">
        <f t="shared" si="11"/>
        <v>SPA21XXX</v>
      </c>
      <c r="D283" s="3" t="s">
        <v>636</v>
      </c>
      <c r="E283" s="3" t="s">
        <v>5</v>
      </c>
      <c r="G283" s="7">
        <f>VLOOKUP(B283,'pivot tables'!F:K,6,FALSE)*10</f>
        <v>10</v>
      </c>
      <c r="H283" s="11">
        <f t="shared" si="12"/>
        <v>1</v>
      </c>
    </row>
    <row r="284" spans="1:8" x14ac:dyDescent="0.35">
      <c r="A284" s="3">
        <v>283</v>
      </c>
      <c r="B284" s="3" t="s">
        <v>231</v>
      </c>
      <c r="C284" s="2" t="str">
        <f t="shared" si="11"/>
        <v>SPA21XXX</v>
      </c>
      <c r="D284" s="3" t="s">
        <v>637</v>
      </c>
      <c r="E284" s="3" t="s">
        <v>5</v>
      </c>
      <c r="G284" s="7">
        <f>VLOOKUP(B284,'pivot tables'!F:K,6,FALSE)*10</f>
        <v>10</v>
      </c>
      <c r="H284" s="11">
        <f t="shared" si="12"/>
        <v>1</v>
      </c>
    </row>
    <row r="285" spans="1:8" x14ac:dyDescent="0.35">
      <c r="A285" s="3">
        <v>284</v>
      </c>
      <c r="B285" s="3" t="s">
        <v>232</v>
      </c>
      <c r="C285" s="2" t="str">
        <f t="shared" si="11"/>
        <v>SPA21XXX</v>
      </c>
      <c r="D285" s="3" t="s">
        <v>638</v>
      </c>
      <c r="E285" s="3" t="s">
        <v>5</v>
      </c>
      <c r="G285" s="7">
        <f>VLOOKUP(B285,'pivot tables'!F:K,6,FALSE)*10</f>
        <v>10</v>
      </c>
      <c r="H285" s="11">
        <f t="shared" si="12"/>
        <v>1</v>
      </c>
    </row>
    <row r="286" spans="1:8" x14ac:dyDescent="0.35">
      <c r="A286" s="3">
        <v>285</v>
      </c>
      <c r="B286" s="3" t="s">
        <v>233</v>
      </c>
      <c r="C286" s="2" t="str">
        <f t="shared" si="11"/>
        <v>SPA21XXX</v>
      </c>
      <c r="D286" s="3" t="s">
        <v>639</v>
      </c>
      <c r="E286" s="3" t="s">
        <v>5</v>
      </c>
      <c r="G286" s="7">
        <f>VLOOKUP(B286,'pivot tables'!F:K,6,FALSE)*10</f>
        <v>10</v>
      </c>
      <c r="H286" s="11">
        <f t="shared" si="12"/>
        <v>1</v>
      </c>
    </row>
    <row r="287" spans="1:8" x14ac:dyDescent="0.35">
      <c r="A287" s="3">
        <v>286</v>
      </c>
      <c r="B287" s="3" t="s">
        <v>234</v>
      </c>
      <c r="C287" s="2" t="str">
        <f t="shared" si="11"/>
        <v>SPA21XXX</v>
      </c>
      <c r="D287" s="3" t="s">
        <v>640</v>
      </c>
      <c r="E287" s="3" t="s">
        <v>5</v>
      </c>
      <c r="G287" s="7">
        <f>VLOOKUP(B287,'pivot tables'!F:K,6,FALSE)*10</f>
        <v>10</v>
      </c>
      <c r="H287" s="11">
        <f t="shared" si="12"/>
        <v>1</v>
      </c>
    </row>
    <row r="288" spans="1:8" x14ac:dyDescent="0.35">
      <c r="A288" s="3">
        <v>287</v>
      </c>
      <c r="B288" s="3" t="s">
        <v>235</v>
      </c>
      <c r="C288" s="2" t="str">
        <f t="shared" si="11"/>
        <v>SPA21XXX</v>
      </c>
      <c r="D288" s="3" t="s">
        <v>641</v>
      </c>
      <c r="E288" s="3" t="s">
        <v>5</v>
      </c>
      <c r="G288" s="7">
        <f>VLOOKUP(B288,'pivot tables'!F:K,6,FALSE)*10</f>
        <v>10</v>
      </c>
      <c r="H288" s="11">
        <f t="shared" si="12"/>
        <v>1</v>
      </c>
    </row>
    <row r="289" spans="1:8" x14ac:dyDescent="0.35">
      <c r="A289" s="3">
        <v>288</v>
      </c>
      <c r="B289" s="3" t="s">
        <v>236</v>
      </c>
      <c r="C289" s="2" t="str">
        <f t="shared" si="11"/>
        <v>SPA21XXX</v>
      </c>
      <c r="D289" s="3" t="s">
        <v>642</v>
      </c>
      <c r="E289" s="3" t="s">
        <v>5</v>
      </c>
      <c r="G289" s="7">
        <f>VLOOKUP(B289,'pivot tables'!F:K,6,FALSE)*10</f>
        <v>10</v>
      </c>
      <c r="H289" s="11">
        <f t="shared" si="12"/>
        <v>1</v>
      </c>
    </row>
    <row r="290" spans="1:8" x14ac:dyDescent="0.35">
      <c r="A290" s="3">
        <v>289</v>
      </c>
      <c r="B290" s="3" t="s">
        <v>237</v>
      </c>
      <c r="C290" s="2" t="str">
        <f t="shared" si="11"/>
        <v>SPA21XXX</v>
      </c>
      <c r="D290" s="3" t="s">
        <v>643</v>
      </c>
      <c r="E290" s="3" t="s">
        <v>5</v>
      </c>
      <c r="G290" s="7">
        <f>VLOOKUP(B290,'pivot tables'!F:K,6,FALSE)*10</f>
        <v>10</v>
      </c>
      <c r="H290" s="11">
        <f t="shared" si="12"/>
        <v>1</v>
      </c>
    </row>
    <row r="291" spans="1:8" x14ac:dyDescent="0.35">
      <c r="A291" s="3">
        <v>290</v>
      </c>
      <c r="B291" s="3" t="s">
        <v>238</v>
      </c>
      <c r="C291" s="2" t="str">
        <f t="shared" si="11"/>
        <v>SPA21XXX</v>
      </c>
      <c r="D291" s="3" t="s">
        <v>644</v>
      </c>
      <c r="E291" s="3" t="s">
        <v>5</v>
      </c>
      <c r="G291" s="7">
        <f>VLOOKUP(B291,'pivot tables'!F:K,6,FALSE)*10</f>
        <v>10</v>
      </c>
      <c r="H291" s="11">
        <f t="shared" si="12"/>
        <v>1</v>
      </c>
    </row>
    <row r="292" spans="1:8" x14ac:dyDescent="0.35">
      <c r="A292" s="3">
        <v>291</v>
      </c>
      <c r="B292" s="3" t="s">
        <v>240</v>
      </c>
      <c r="C292" s="2" t="str">
        <f t="shared" si="11"/>
        <v>SPA21XXX</v>
      </c>
      <c r="D292" s="3" t="s">
        <v>645</v>
      </c>
      <c r="E292" s="3" t="s">
        <v>5</v>
      </c>
      <c r="G292" s="7">
        <f>VLOOKUP(B292,'pivot tables'!F:K,6,FALSE)*10</f>
        <v>10</v>
      </c>
      <c r="H292" s="11">
        <f t="shared" si="12"/>
        <v>1</v>
      </c>
    </row>
    <row r="293" spans="1:8" x14ac:dyDescent="0.35">
      <c r="A293" s="3">
        <v>292</v>
      </c>
      <c r="B293" s="3" t="s">
        <v>242</v>
      </c>
      <c r="C293" s="2" t="str">
        <f t="shared" si="11"/>
        <v>SPA21XXX</v>
      </c>
      <c r="D293" s="3" t="s">
        <v>646</v>
      </c>
      <c r="E293" s="3" t="s">
        <v>5</v>
      </c>
      <c r="G293" s="7">
        <f>VLOOKUP(B293,'pivot tables'!F:K,6,FALSE)*10</f>
        <v>10</v>
      </c>
      <c r="H293" s="11">
        <f t="shared" si="12"/>
        <v>1</v>
      </c>
    </row>
    <row r="294" spans="1:8" x14ac:dyDescent="0.35">
      <c r="A294" s="3">
        <v>293</v>
      </c>
      <c r="B294" s="3" t="s">
        <v>243</v>
      </c>
      <c r="C294" s="2" t="str">
        <f t="shared" si="11"/>
        <v>SPA21XXX</v>
      </c>
      <c r="D294" s="3" t="s">
        <v>647</v>
      </c>
      <c r="E294" s="3" t="s">
        <v>5</v>
      </c>
      <c r="G294" s="7">
        <f>VLOOKUP(B294,'pivot tables'!F:K,6,FALSE)*10</f>
        <v>10</v>
      </c>
      <c r="H294" s="11">
        <f t="shared" si="12"/>
        <v>1</v>
      </c>
    </row>
    <row r="295" spans="1:8" x14ac:dyDescent="0.35">
      <c r="A295" s="3">
        <v>294</v>
      </c>
      <c r="B295" s="3" t="s">
        <v>334</v>
      </c>
      <c r="C295" s="2" t="str">
        <f t="shared" si="11"/>
        <v>SPA21XXX</v>
      </c>
      <c r="D295" s="3" t="s">
        <v>648</v>
      </c>
      <c r="E295" s="3" t="s">
        <v>5</v>
      </c>
      <c r="G295" s="7">
        <f>VLOOKUP(B295,'pivot tables'!F:K,6,FALSE)*10</f>
        <v>10</v>
      </c>
      <c r="H295" s="11">
        <f t="shared" si="12"/>
        <v>1</v>
      </c>
    </row>
    <row r="296" spans="1:8" x14ac:dyDescent="0.35">
      <c r="A296" s="3">
        <v>295</v>
      </c>
      <c r="B296" s="3" t="s">
        <v>244</v>
      </c>
      <c r="C296" s="2" t="str">
        <f t="shared" si="11"/>
        <v>SPA21XXX</v>
      </c>
      <c r="D296" s="3" t="s">
        <v>649</v>
      </c>
      <c r="E296" s="3" t="s">
        <v>5</v>
      </c>
      <c r="G296" s="7">
        <f>VLOOKUP(B296,'pivot tables'!F:K,6,FALSE)*10</f>
        <v>10</v>
      </c>
      <c r="H296" s="11">
        <f t="shared" si="12"/>
        <v>1</v>
      </c>
    </row>
    <row r="297" spans="1:8" x14ac:dyDescent="0.35">
      <c r="A297" s="3">
        <v>296</v>
      </c>
      <c r="B297" s="3" t="s">
        <v>246</v>
      </c>
      <c r="C297" s="2" t="str">
        <f t="shared" si="11"/>
        <v>SPA21XXX</v>
      </c>
      <c r="D297" s="3" t="s">
        <v>650</v>
      </c>
      <c r="E297" s="3" t="s">
        <v>5</v>
      </c>
      <c r="G297" s="7">
        <f>VLOOKUP(B297,'pivot tables'!F:K,6,FALSE)*10</f>
        <v>10</v>
      </c>
      <c r="H297" s="11">
        <f t="shared" si="12"/>
        <v>1</v>
      </c>
    </row>
    <row r="298" spans="1:8" x14ac:dyDescent="0.35">
      <c r="A298" s="3">
        <v>297</v>
      </c>
      <c r="B298" s="3" t="s">
        <v>248</v>
      </c>
      <c r="C298" s="2" t="str">
        <f t="shared" si="11"/>
        <v>SPA21XXX</v>
      </c>
      <c r="D298" s="3" t="s">
        <v>651</v>
      </c>
      <c r="E298" s="3" t="s">
        <v>5</v>
      </c>
      <c r="G298" s="7">
        <f>VLOOKUP(B298,'pivot tables'!F:K,6,FALSE)*10</f>
        <v>10</v>
      </c>
      <c r="H298" s="11">
        <f t="shared" si="12"/>
        <v>1</v>
      </c>
    </row>
    <row r="299" spans="1:8" x14ac:dyDescent="0.35">
      <c r="A299" s="3">
        <v>298</v>
      </c>
      <c r="B299" s="3" t="s">
        <v>249</v>
      </c>
      <c r="C299" s="2" t="str">
        <f t="shared" si="11"/>
        <v>SPA21XXX</v>
      </c>
      <c r="D299" s="3" t="s">
        <v>652</v>
      </c>
      <c r="E299" s="3" t="s">
        <v>5</v>
      </c>
      <c r="G299" s="7">
        <f>VLOOKUP(B299,'pivot tables'!F:K,6,FALSE)*10</f>
        <v>10</v>
      </c>
      <c r="H299" s="11">
        <f t="shared" si="12"/>
        <v>1</v>
      </c>
    </row>
    <row r="300" spans="1:8" x14ac:dyDescent="0.35">
      <c r="A300" s="3">
        <v>299</v>
      </c>
      <c r="B300" s="3" t="s">
        <v>250</v>
      </c>
      <c r="C300" s="2" t="str">
        <f t="shared" si="11"/>
        <v>SPA21XXX</v>
      </c>
      <c r="D300" s="3" t="s">
        <v>653</v>
      </c>
      <c r="E300" s="3" t="s">
        <v>5</v>
      </c>
      <c r="G300" s="7">
        <f>VLOOKUP(B300,'pivot tables'!F:K,6,FALSE)*10</f>
        <v>10</v>
      </c>
      <c r="H300" s="11">
        <f t="shared" si="12"/>
        <v>1</v>
      </c>
    </row>
    <row r="301" spans="1:8" x14ac:dyDescent="0.35">
      <c r="A301" s="3">
        <v>300</v>
      </c>
      <c r="B301" s="3" t="s">
        <v>251</v>
      </c>
      <c r="C301" s="2" t="str">
        <f t="shared" si="11"/>
        <v>SPA21XXX</v>
      </c>
      <c r="D301" s="3" t="s">
        <v>654</v>
      </c>
      <c r="E301" s="3" t="s">
        <v>5</v>
      </c>
      <c r="G301" s="7">
        <f>VLOOKUP(B301,'pivot tables'!F:K,6,FALSE)*10</f>
        <v>10</v>
      </c>
      <c r="H301" s="11">
        <f t="shared" si="12"/>
        <v>1</v>
      </c>
    </row>
    <row r="302" spans="1:8" x14ac:dyDescent="0.35">
      <c r="A302" s="3">
        <v>301</v>
      </c>
      <c r="B302" s="3" t="s">
        <v>252</v>
      </c>
      <c r="C302" s="2" t="str">
        <f t="shared" si="11"/>
        <v>SPA21XXX</v>
      </c>
      <c r="D302" s="3" t="s">
        <v>655</v>
      </c>
      <c r="E302" s="3" t="s">
        <v>5</v>
      </c>
      <c r="G302" s="7">
        <f>VLOOKUP(B302,'pivot tables'!F:K,6,FALSE)*10</f>
        <v>10</v>
      </c>
      <c r="H302" s="11">
        <f t="shared" si="12"/>
        <v>1</v>
      </c>
    </row>
    <row r="303" spans="1:8" x14ac:dyDescent="0.35">
      <c r="A303" s="3">
        <v>302</v>
      </c>
      <c r="B303" s="3" t="s">
        <v>253</v>
      </c>
      <c r="C303" s="2" t="str">
        <f t="shared" si="11"/>
        <v>SPA21XXX</v>
      </c>
      <c r="D303" s="3" t="s">
        <v>656</v>
      </c>
      <c r="E303" s="3" t="s">
        <v>5</v>
      </c>
      <c r="G303" s="7">
        <f>VLOOKUP(B303,'pivot tables'!F:K,6,FALSE)*10</f>
        <v>10</v>
      </c>
      <c r="H303" s="11">
        <f t="shared" si="12"/>
        <v>1</v>
      </c>
    </row>
    <row r="304" spans="1:8" x14ac:dyDescent="0.35">
      <c r="A304" s="3">
        <v>303</v>
      </c>
      <c r="B304" s="3" t="s">
        <v>254</v>
      </c>
      <c r="C304" s="2" t="str">
        <f t="shared" si="11"/>
        <v>SPA21XXX</v>
      </c>
      <c r="D304" s="3" t="s">
        <v>657</v>
      </c>
      <c r="E304" s="3" t="s">
        <v>5</v>
      </c>
      <c r="G304" s="7">
        <f>VLOOKUP(B304,'pivot tables'!F:K,6,FALSE)*10</f>
        <v>10</v>
      </c>
      <c r="H304" s="11">
        <f t="shared" si="12"/>
        <v>1</v>
      </c>
    </row>
    <row r="305" spans="1:8" x14ac:dyDescent="0.35">
      <c r="A305" s="3">
        <v>304</v>
      </c>
      <c r="B305" s="3" t="s">
        <v>255</v>
      </c>
      <c r="C305" s="2" t="str">
        <f t="shared" si="11"/>
        <v>SPA21XXX</v>
      </c>
      <c r="D305" s="3" t="s">
        <v>658</v>
      </c>
      <c r="E305" s="3" t="s">
        <v>5</v>
      </c>
      <c r="G305" s="7">
        <f>VLOOKUP(B305,'pivot tables'!F:K,6,FALSE)*10</f>
        <v>10</v>
      </c>
      <c r="H305" s="11">
        <f t="shared" si="12"/>
        <v>1</v>
      </c>
    </row>
    <row r="306" spans="1:8" x14ac:dyDescent="0.35">
      <c r="A306" s="3">
        <v>305</v>
      </c>
      <c r="B306" s="3" t="s">
        <v>258</v>
      </c>
      <c r="C306" s="2" t="str">
        <f t="shared" si="11"/>
        <v>SPA21XXX</v>
      </c>
      <c r="D306" s="3" t="s">
        <v>659</v>
      </c>
      <c r="E306" s="3" t="s">
        <v>5</v>
      </c>
      <c r="G306" s="7">
        <f>VLOOKUP(B306,'pivot tables'!F:K,6,FALSE)*10</f>
        <v>10</v>
      </c>
      <c r="H306" s="11">
        <f t="shared" si="12"/>
        <v>1</v>
      </c>
    </row>
    <row r="307" spans="1:8" x14ac:dyDescent="0.35">
      <c r="A307" s="3">
        <v>306</v>
      </c>
      <c r="B307" s="3" t="s">
        <v>259</v>
      </c>
      <c r="C307" s="2" t="str">
        <f t="shared" si="11"/>
        <v>SPA21XXX</v>
      </c>
      <c r="D307" s="3" t="s">
        <v>660</v>
      </c>
      <c r="E307" s="3" t="s">
        <v>5</v>
      </c>
      <c r="G307" s="7">
        <f>VLOOKUP(B307,'pivot tables'!F:K,6,FALSE)*10</f>
        <v>10</v>
      </c>
      <c r="H307" s="11">
        <f t="shared" si="12"/>
        <v>1</v>
      </c>
    </row>
    <row r="308" spans="1:8" x14ac:dyDescent="0.35">
      <c r="A308" s="3">
        <v>307</v>
      </c>
      <c r="B308" s="3" t="s">
        <v>261</v>
      </c>
      <c r="C308" s="2" t="str">
        <f t="shared" si="11"/>
        <v>SPA21XXX</v>
      </c>
      <c r="D308" s="3" t="s">
        <v>661</v>
      </c>
      <c r="E308" s="3" t="s">
        <v>5</v>
      </c>
      <c r="F308" s="3"/>
      <c r="G308" s="7">
        <f>VLOOKUP(B308,'pivot tables'!F:K,6,FALSE)*10</f>
        <v>10</v>
      </c>
      <c r="H308" s="11">
        <f t="shared" si="12"/>
        <v>1</v>
      </c>
    </row>
    <row r="309" spans="1:8" x14ac:dyDescent="0.35">
      <c r="A309" s="3">
        <v>308</v>
      </c>
      <c r="B309" s="3" t="s">
        <v>262</v>
      </c>
      <c r="C309" s="2" t="str">
        <f t="shared" si="11"/>
        <v>SPA21XXX</v>
      </c>
      <c r="D309" s="3" t="s">
        <v>662</v>
      </c>
      <c r="E309" s="3" t="s">
        <v>5</v>
      </c>
      <c r="G309" s="7">
        <f>VLOOKUP(B309,'pivot tables'!F:K,6,FALSE)*10</f>
        <v>10</v>
      </c>
      <c r="H309" s="11">
        <f t="shared" si="12"/>
        <v>1</v>
      </c>
    </row>
    <row r="310" spans="1:8" x14ac:dyDescent="0.35">
      <c r="A310" s="3">
        <v>309</v>
      </c>
      <c r="B310" s="3" t="s">
        <v>263</v>
      </c>
      <c r="C310" s="2" t="str">
        <f t="shared" si="11"/>
        <v>SPA21XXX</v>
      </c>
      <c r="D310" s="3" t="s">
        <v>663</v>
      </c>
      <c r="E310" s="3" t="s">
        <v>5</v>
      </c>
      <c r="G310" s="7">
        <f>VLOOKUP(B310,'pivot tables'!F:K,6,FALSE)*10</f>
        <v>10</v>
      </c>
      <c r="H310" s="11">
        <f t="shared" si="12"/>
        <v>1</v>
      </c>
    </row>
    <row r="311" spans="1:8" x14ac:dyDescent="0.35">
      <c r="A311" s="3">
        <v>310</v>
      </c>
      <c r="B311" s="3" t="s">
        <v>337</v>
      </c>
      <c r="C311" s="2" t="str">
        <f t="shared" si="11"/>
        <v>SPA21XXX</v>
      </c>
      <c r="D311" s="3" t="s">
        <v>664</v>
      </c>
      <c r="E311" s="3" t="s">
        <v>5</v>
      </c>
      <c r="G311" s="7">
        <f>VLOOKUP(B311,'pivot tables'!F:K,6,FALSE)*10</f>
        <v>10</v>
      </c>
      <c r="H311" s="11">
        <f t="shared" si="12"/>
        <v>1</v>
      </c>
    </row>
    <row r="312" spans="1:8" x14ac:dyDescent="0.35">
      <c r="A312" s="3">
        <v>311</v>
      </c>
      <c r="B312" s="3" t="s">
        <v>266</v>
      </c>
      <c r="C312" s="2" t="str">
        <f t="shared" si="11"/>
        <v>SPA21XXX</v>
      </c>
      <c r="D312" s="3" t="s">
        <v>665</v>
      </c>
      <c r="E312" s="3" t="s">
        <v>5</v>
      </c>
      <c r="G312" s="7">
        <f>VLOOKUP(B312,'pivot tables'!F:K,6,FALSE)*10</f>
        <v>10</v>
      </c>
      <c r="H312" s="11">
        <f t="shared" si="12"/>
        <v>1</v>
      </c>
    </row>
    <row r="313" spans="1:8" x14ac:dyDescent="0.35">
      <c r="A313" s="3">
        <v>312</v>
      </c>
      <c r="B313" s="3" t="s">
        <v>269</v>
      </c>
      <c r="C313" s="2" t="str">
        <f t="shared" si="11"/>
        <v>SPA21XXX</v>
      </c>
      <c r="D313" s="3" t="s">
        <v>666</v>
      </c>
      <c r="E313" s="3" t="s">
        <v>5</v>
      </c>
      <c r="G313" s="7">
        <f>VLOOKUP(B313,'pivot tables'!F:K,6,FALSE)*10</f>
        <v>10</v>
      </c>
      <c r="H313" s="11">
        <f t="shared" si="12"/>
        <v>1</v>
      </c>
    </row>
    <row r="314" spans="1:8" x14ac:dyDescent="0.35">
      <c r="A314" s="3">
        <v>313</v>
      </c>
      <c r="B314" s="3" t="s">
        <v>338</v>
      </c>
      <c r="C314" s="2" t="str">
        <f t="shared" si="11"/>
        <v>SPA21XXX</v>
      </c>
      <c r="D314" s="3" t="s">
        <v>667</v>
      </c>
      <c r="E314" s="3" t="s">
        <v>5</v>
      </c>
      <c r="G314" s="7">
        <f>VLOOKUP(B314,'pivot tables'!F:K,6,FALSE)*10</f>
        <v>10</v>
      </c>
      <c r="H314" s="11">
        <f t="shared" si="12"/>
        <v>1</v>
      </c>
    </row>
    <row r="315" spans="1:8" x14ac:dyDescent="0.35">
      <c r="A315" s="3">
        <v>314</v>
      </c>
      <c r="B315" s="3" t="s">
        <v>339</v>
      </c>
      <c r="C315" s="2" t="str">
        <f t="shared" si="11"/>
        <v>SPA21XXX</v>
      </c>
      <c r="D315" s="3" t="s">
        <v>668</v>
      </c>
      <c r="E315" s="3" t="s">
        <v>5</v>
      </c>
      <c r="G315" s="7">
        <f>VLOOKUP(B315,'pivot tables'!F:K,6,FALSE)*10</f>
        <v>10</v>
      </c>
      <c r="H315" s="11">
        <f t="shared" si="12"/>
        <v>1</v>
      </c>
    </row>
    <row r="316" spans="1:8" x14ac:dyDescent="0.35">
      <c r="A316" s="3">
        <v>315</v>
      </c>
      <c r="B316" s="3" t="s">
        <v>340</v>
      </c>
      <c r="C316" s="2" t="str">
        <f t="shared" si="11"/>
        <v>SPA21XXX</v>
      </c>
      <c r="D316" s="3" t="s">
        <v>669</v>
      </c>
      <c r="E316" s="3" t="s">
        <v>5</v>
      </c>
      <c r="G316" s="7">
        <f>VLOOKUP(B316,'pivot tables'!F:K,6,FALSE)*10</f>
        <v>10</v>
      </c>
      <c r="H316" s="11">
        <f t="shared" si="12"/>
        <v>1</v>
      </c>
    </row>
    <row r="317" spans="1:8" x14ac:dyDescent="0.35">
      <c r="A317" s="3">
        <v>316</v>
      </c>
      <c r="B317" s="3" t="s">
        <v>274</v>
      </c>
      <c r="C317" s="2" t="str">
        <f t="shared" si="11"/>
        <v>SPA21XXX</v>
      </c>
      <c r="D317" s="3" t="s">
        <v>670</v>
      </c>
      <c r="E317" s="3" t="s">
        <v>5</v>
      </c>
      <c r="G317" s="7">
        <f>VLOOKUP(B317,'pivot tables'!F:K,6,FALSE)*10</f>
        <v>10</v>
      </c>
      <c r="H317" s="11">
        <f t="shared" si="12"/>
        <v>1</v>
      </c>
    </row>
    <row r="318" spans="1:8" x14ac:dyDescent="0.35">
      <c r="A318" s="3">
        <v>317</v>
      </c>
      <c r="B318" s="3" t="s">
        <v>276</v>
      </c>
      <c r="C318" s="2" t="str">
        <f t="shared" si="11"/>
        <v>SPA21XXX</v>
      </c>
      <c r="D318" s="3" t="s">
        <v>671</v>
      </c>
      <c r="E318" s="3" t="s">
        <v>5</v>
      </c>
      <c r="G318" s="7">
        <f>VLOOKUP(B318,'pivot tables'!F:K,6,FALSE)*10</f>
        <v>10</v>
      </c>
      <c r="H318" s="11">
        <f t="shared" si="12"/>
        <v>1</v>
      </c>
    </row>
    <row r="319" spans="1:8" x14ac:dyDescent="0.35">
      <c r="A319" s="3">
        <v>318</v>
      </c>
      <c r="B319" s="3" t="s">
        <v>341</v>
      </c>
      <c r="C319" s="2" t="str">
        <f t="shared" si="11"/>
        <v>SPA21XXX</v>
      </c>
      <c r="D319" s="3" t="s">
        <v>672</v>
      </c>
      <c r="E319" s="3" t="s">
        <v>5</v>
      </c>
      <c r="G319" s="7">
        <f>VLOOKUP(B319,'pivot tables'!F:K,6,FALSE)*10</f>
        <v>10</v>
      </c>
      <c r="H319" s="11">
        <f t="shared" si="12"/>
        <v>1</v>
      </c>
    </row>
    <row r="320" spans="1:8" x14ac:dyDescent="0.35">
      <c r="A320" s="3">
        <v>319</v>
      </c>
      <c r="B320" s="3" t="s">
        <v>278</v>
      </c>
      <c r="C320" s="2" t="str">
        <f t="shared" si="11"/>
        <v>SPA21XXX</v>
      </c>
      <c r="D320" s="3" t="s">
        <v>673</v>
      </c>
      <c r="E320" s="3" t="s">
        <v>5</v>
      </c>
      <c r="G320" s="7">
        <f>VLOOKUP(B320,'pivot tables'!F:K,6,FALSE)*10</f>
        <v>10</v>
      </c>
      <c r="H320" s="11">
        <f t="shared" si="12"/>
        <v>1</v>
      </c>
    </row>
    <row r="321" spans="1:8" x14ac:dyDescent="0.35">
      <c r="A321" s="3">
        <v>320</v>
      </c>
      <c r="B321" s="3" t="s">
        <v>279</v>
      </c>
      <c r="C321" s="2" t="str">
        <f t="shared" si="11"/>
        <v>SPA21XXX</v>
      </c>
      <c r="D321" s="3" t="s">
        <v>674</v>
      </c>
      <c r="E321" s="3" t="s">
        <v>5</v>
      </c>
      <c r="G321" s="7">
        <f>VLOOKUP(B321,'pivot tables'!F:K,6,FALSE)*10</f>
        <v>10</v>
      </c>
      <c r="H321" s="11">
        <f t="shared" si="12"/>
        <v>1</v>
      </c>
    </row>
    <row r="322" spans="1:8" x14ac:dyDescent="0.35">
      <c r="A322" s="3">
        <v>321</v>
      </c>
      <c r="B322" s="3" t="s">
        <v>281</v>
      </c>
      <c r="C322" s="2" t="str">
        <f t="shared" si="11"/>
        <v>SPA21XXX</v>
      </c>
      <c r="D322" s="3" t="s">
        <v>675</v>
      </c>
      <c r="E322" s="3" t="s">
        <v>5</v>
      </c>
      <c r="G322" s="7">
        <f>VLOOKUP(B322,'pivot tables'!F:K,6,FALSE)*10</f>
        <v>10</v>
      </c>
      <c r="H322" s="11">
        <f t="shared" si="12"/>
        <v>1</v>
      </c>
    </row>
    <row r="323" spans="1:8" x14ac:dyDescent="0.35">
      <c r="A323" s="3">
        <v>322</v>
      </c>
      <c r="B323" s="3" t="s">
        <v>282</v>
      </c>
      <c r="C323" s="2" t="str">
        <f t="shared" ref="C323:C347" si="13">REPLACE(B323,6,3,"XXX")</f>
        <v>SPA21XXX</v>
      </c>
      <c r="D323" s="3" t="s">
        <v>676</v>
      </c>
      <c r="E323" s="3" t="s">
        <v>5</v>
      </c>
      <c r="G323" s="7">
        <f>VLOOKUP(B323,'pivot tables'!F:K,6,FALSE)*10</f>
        <v>20</v>
      </c>
      <c r="H323" s="11">
        <f t="shared" ref="H323:H347" si="14">IF(G323&lt;$K$2,$L$2,IF(G323&lt;$K$3,$L$3,IF(G323&lt;$K$4,$L$4,IF(G323&lt;$K$5,$L$5,IF(G323&lt;$K$6,$L$6,IF(G323&lt;$K$7,$L$7,IF(G323&lt;$K$8,$L$8,IF(G323&lt;$K$9,$L$9,IF(G323&lt;$K$10,$L$10,IF(G323&lt;$K$11,$L$11,$L$12))))))))))</f>
        <v>2</v>
      </c>
    </row>
    <row r="324" spans="1:8" x14ac:dyDescent="0.35">
      <c r="A324" s="3">
        <v>323</v>
      </c>
      <c r="B324" s="3" t="s">
        <v>283</v>
      </c>
      <c r="C324" s="2" t="str">
        <f t="shared" si="13"/>
        <v>SPA21XXX</v>
      </c>
      <c r="D324" s="3" t="s">
        <v>677</v>
      </c>
      <c r="E324" s="3" t="s">
        <v>5</v>
      </c>
      <c r="G324" s="7">
        <f>VLOOKUP(B324,'pivot tables'!F:K,6,FALSE)*10</f>
        <v>10</v>
      </c>
      <c r="H324" s="11">
        <f t="shared" si="14"/>
        <v>1</v>
      </c>
    </row>
    <row r="325" spans="1:8" x14ac:dyDescent="0.35">
      <c r="A325" s="3">
        <v>324</v>
      </c>
      <c r="B325" s="3" t="s">
        <v>285</v>
      </c>
      <c r="C325" s="2" t="str">
        <f t="shared" si="13"/>
        <v>SPA21XXX</v>
      </c>
      <c r="D325" s="3" t="s">
        <v>678</v>
      </c>
      <c r="E325" s="3" t="s">
        <v>5</v>
      </c>
      <c r="G325" s="7">
        <f>VLOOKUP(B325,'pivot tables'!F:K,6,FALSE)*10</f>
        <v>10</v>
      </c>
      <c r="H325" s="11">
        <f t="shared" si="14"/>
        <v>1</v>
      </c>
    </row>
    <row r="326" spans="1:8" x14ac:dyDescent="0.35">
      <c r="A326" s="3">
        <v>325</v>
      </c>
      <c r="B326" s="3" t="s">
        <v>342</v>
      </c>
      <c r="C326" s="2" t="str">
        <f t="shared" si="13"/>
        <v>SPA21XXX</v>
      </c>
      <c r="D326" s="3" t="s">
        <v>679</v>
      </c>
      <c r="E326" s="3" t="s">
        <v>5</v>
      </c>
      <c r="G326" s="7">
        <f>VLOOKUP(B326,'pivot tables'!F:K,6,FALSE)*10</f>
        <v>10</v>
      </c>
      <c r="H326" s="11">
        <f t="shared" si="14"/>
        <v>1</v>
      </c>
    </row>
    <row r="327" spans="1:8" x14ac:dyDescent="0.35">
      <c r="A327" s="3">
        <v>326</v>
      </c>
      <c r="B327" s="3" t="s">
        <v>286</v>
      </c>
      <c r="C327" s="2" t="str">
        <f t="shared" si="13"/>
        <v>SPA21XXX</v>
      </c>
      <c r="D327" s="3" t="s">
        <v>680</v>
      </c>
      <c r="E327" s="3" t="s">
        <v>5</v>
      </c>
      <c r="G327" s="7">
        <f>VLOOKUP(B327,'pivot tables'!F:K,6,FALSE)*10</f>
        <v>10</v>
      </c>
      <c r="H327" s="11">
        <f t="shared" si="14"/>
        <v>1</v>
      </c>
    </row>
    <row r="328" spans="1:8" x14ac:dyDescent="0.35">
      <c r="A328" s="3">
        <v>327</v>
      </c>
      <c r="B328" s="3" t="s">
        <v>288</v>
      </c>
      <c r="C328" s="2" t="str">
        <f t="shared" si="13"/>
        <v>SPA21XXX</v>
      </c>
      <c r="D328" s="3" t="s">
        <v>681</v>
      </c>
      <c r="E328" s="3" t="s">
        <v>5</v>
      </c>
      <c r="G328" s="7">
        <f>VLOOKUP(B328,'pivot tables'!F:K,6,FALSE)*10</f>
        <v>10</v>
      </c>
      <c r="H328" s="11">
        <f t="shared" si="14"/>
        <v>1</v>
      </c>
    </row>
    <row r="329" spans="1:8" x14ac:dyDescent="0.35">
      <c r="A329" s="3">
        <v>328</v>
      </c>
      <c r="B329" s="3" t="s">
        <v>343</v>
      </c>
      <c r="C329" s="2" t="str">
        <f t="shared" si="13"/>
        <v>SPA21XXX</v>
      </c>
      <c r="D329" s="3" t="s">
        <v>682</v>
      </c>
      <c r="E329" s="3" t="s">
        <v>5</v>
      </c>
      <c r="G329" s="7">
        <f>VLOOKUP(B329,'pivot tables'!F:K,6,FALSE)*10</f>
        <v>10</v>
      </c>
      <c r="H329" s="11">
        <f t="shared" si="14"/>
        <v>1</v>
      </c>
    </row>
    <row r="330" spans="1:8" x14ac:dyDescent="0.35">
      <c r="A330" s="3">
        <v>329</v>
      </c>
      <c r="B330" s="3" t="s">
        <v>291</v>
      </c>
      <c r="C330" s="2" t="str">
        <f t="shared" si="13"/>
        <v>SPA21XXX</v>
      </c>
      <c r="D330" s="3" t="s">
        <v>683</v>
      </c>
      <c r="E330" s="3" t="s">
        <v>5</v>
      </c>
      <c r="G330" s="7">
        <f>VLOOKUP(B330,'pivot tables'!F:K,6,FALSE)*10</f>
        <v>10</v>
      </c>
      <c r="H330" s="11">
        <f t="shared" si="14"/>
        <v>1</v>
      </c>
    </row>
    <row r="331" spans="1:8" x14ac:dyDescent="0.35">
      <c r="A331" s="3">
        <v>330</v>
      </c>
      <c r="B331" s="3" t="s">
        <v>344</v>
      </c>
      <c r="C331" s="2" t="str">
        <f t="shared" si="13"/>
        <v>SPA21XXX</v>
      </c>
      <c r="D331" s="3" t="s">
        <v>684</v>
      </c>
      <c r="E331" s="3" t="s">
        <v>5</v>
      </c>
      <c r="G331" s="7">
        <f>VLOOKUP(B331,'pivot tables'!F:K,6,FALSE)*10</f>
        <v>10</v>
      </c>
      <c r="H331" s="11">
        <f t="shared" si="14"/>
        <v>1</v>
      </c>
    </row>
    <row r="332" spans="1:8" x14ac:dyDescent="0.35">
      <c r="A332" s="3">
        <v>331</v>
      </c>
      <c r="B332" s="3" t="s">
        <v>293</v>
      </c>
      <c r="C332" s="2" t="str">
        <f t="shared" si="13"/>
        <v>SPA21XXX</v>
      </c>
      <c r="D332" s="3" t="s">
        <v>685</v>
      </c>
      <c r="E332" s="3" t="s">
        <v>5</v>
      </c>
      <c r="G332" s="7">
        <f>VLOOKUP(B332,'pivot tables'!F:K,6,FALSE)*10</f>
        <v>10</v>
      </c>
      <c r="H332" s="11">
        <f t="shared" si="14"/>
        <v>1</v>
      </c>
    </row>
    <row r="333" spans="1:8" x14ac:dyDescent="0.35">
      <c r="A333" s="3">
        <v>332</v>
      </c>
      <c r="B333" s="3" t="s">
        <v>294</v>
      </c>
      <c r="C333" s="2" t="str">
        <f t="shared" si="13"/>
        <v>SPA21XXX</v>
      </c>
      <c r="D333" s="3" t="s">
        <v>686</v>
      </c>
      <c r="E333" s="3" t="s">
        <v>5</v>
      </c>
      <c r="G333" s="7">
        <f>VLOOKUP(B333,'pivot tables'!F:K,6,FALSE)*10</f>
        <v>10</v>
      </c>
      <c r="H333" s="11">
        <f t="shared" si="14"/>
        <v>1</v>
      </c>
    </row>
    <row r="334" spans="1:8" x14ac:dyDescent="0.35">
      <c r="A334" s="3">
        <v>333</v>
      </c>
      <c r="B334" s="3" t="s">
        <v>295</v>
      </c>
      <c r="C334" s="2" t="str">
        <f t="shared" si="13"/>
        <v>SPA21XXX</v>
      </c>
      <c r="D334" s="3" t="s">
        <v>687</v>
      </c>
      <c r="E334" s="3" t="s">
        <v>5</v>
      </c>
      <c r="G334" s="7">
        <f>VLOOKUP(B334,'pivot tables'!F:K,6,FALSE)*10</f>
        <v>10</v>
      </c>
      <c r="H334" s="11">
        <f t="shared" si="14"/>
        <v>1</v>
      </c>
    </row>
    <row r="335" spans="1:8" x14ac:dyDescent="0.35">
      <c r="A335" s="3">
        <v>334</v>
      </c>
      <c r="B335" s="3" t="s">
        <v>296</v>
      </c>
      <c r="C335" s="2" t="str">
        <f t="shared" si="13"/>
        <v>SPA21XXX</v>
      </c>
      <c r="D335" s="3" t="s">
        <v>688</v>
      </c>
      <c r="E335" s="3" t="s">
        <v>5</v>
      </c>
      <c r="G335" s="7">
        <f>VLOOKUP(B335,'pivot tables'!F:K,6,FALSE)*10</f>
        <v>10</v>
      </c>
      <c r="H335" s="11">
        <f t="shared" si="14"/>
        <v>1</v>
      </c>
    </row>
    <row r="336" spans="1:8" x14ac:dyDescent="0.35">
      <c r="A336" s="3">
        <v>335</v>
      </c>
      <c r="B336" s="3" t="s">
        <v>345</v>
      </c>
      <c r="C336" s="2" t="str">
        <f t="shared" si="13"/>
        <v>SPA21XXX</v>
      </c>
      <c r="D336" s="3" t="s">
        <v>689</v>
      </c>
      <c r="E336" s="3" t="s">
        <v>5</v>
      </c>
      <c r="G336" s="7">
        <f>VLOOKUP(B336,'pivot tables'!F:K,6,FALSE)*10</f>
        <v>10</v>
      </c>
      <c r="H336" s="11">
        <f t="shared" si="14"/>
        <v>1</v>
      </c>
    </row>
    <row r="337" spans="1:8" x14ac:dyDescent="0.35">
      <c r="A337" s="3">
        <v>336</v>
      </c>
      <c r="B337" s="3" t="s">
        <v>346</v>
      </c>
      <c r="C337" s="2" t="str">
        <f t="shared" si="13"/>
        <v>SPA21XXX</v>
      </c>
      <c r="D337" s="3" t="s">
        <v>690</v>
      </c>
      <c r="E337" s="3" t="s">
        <v>5</v>
      </c>
      <c r="G337" s="7">
        <f>VLOOKUP(B337,'pivot tables'!F:K,6,FALSE)*10</f>
        <v>10</v>
      </c>
      <c r="H337" s="11">
        <f t="shared" si="14"/>
        <v>1</v>
      </c>
    </row>
    <row r="338" spans="1:8" x14ac:dyDescent="0.35">
      <c r="A338" s="3">
        <v>337</v>
      </c>
      <c r="B338" s="3" t="s">
        <v>297</v>
      </c>
      <c r="C338" s="2" t="str">
        <f t="shared" si="13"/>
        <v>SPA21XXX</v>
      </c>
      <c r="D338" s="3" t="s">
        <v>691</v>
      </c>
      <c r="E338" s="3" t="s">
        <v>5</v>
      </c>
      <c r="G338" s="7">
        <f>VLOOKUP(B338,'pivot tables'!F:K,6,FALSE)*10</f>
        <v>10</v>
      </c>
      <c r="H338" s="11">
        <f t="shared" si="14"/>
        <v>1</v>
      </c>
    </row>
    <row r="339" spans="1:8" x14ac:dyDescent="0.35">
      <c r="A339" s="3">
        <v>338</v>
      </c>
      <c r="B339" s="3" t="s">
        <v>347</v>
      </c>
      <c r="C339" s="2" t="str">
        <f t="shared" si="13"/>
        <v>SPA21XXX</v>
      </c>
      <c r="D339" s="3" t="s">
        <v>692</v>
      </c>
      <c r="E339" s="3" t="s">
        <v>5</v>
      </c>
      <c r="G339" s="7">
        <f>VLOOKUP(B339,'pivot tables'!F:K,6,FALSE)*10</f>
        <v>10</v>
      </c>
      <c r="H339" s="11">
        <f t="shared" si="14"/>
        <v>1</v>
      </c>
    </row>
    <row r="340" spans="1:8" x14ac:dyDescent="0.35">
      <c r="A340" s="3">
        <v>339</v>
      </c>
      <c r="B340" s="3" t="s">
        <v>348</v>
      </c>
      <c r="C340" s="2" t="str">
        <f t="shared" si="13"/>
        <v>SPA21XXX</v>
      </c>
      <c r="D340" s="3" t="s">
        <v>693</v>
      </c>
      <c r="E340" s="3" t="s">
        <v>5</v>
      </c>
      <c r="G340" s="7">
        <f>VLOOKUP(B340,'pivot tables'!F:K,6,FALSE)*10</f>
        <v>10</v>
      </c>
      <c r="H340" s="11">
        <f t="shared" si="14"/>
        <v>1</v>
      </c>
    </row>
    <row r="341" spans="1:8" x14ac:dyDescent="0.35">
      <c r="A341" s="3">
        <v>340</v>
      </c>
      <c r="B341" s="3" t="s">
        <v>298</v>
      </c>
      <c r="C341" s="2" t="str">
        <f t="shared" si="13"/>
        <v>SPA21XXX</v>
      </c>
      <c r="D341" s="3" t="s">
        <v>694</v>
      </c>
      <c r="E341" s="3" t="s">
        <v>5</v>
      </c>
      <c r="G341" s="7">
        <f>VLOOKUP(B341,'pivot tables'!F:K,6,FALSE)*10</f>
        <v>10</v>
      </c>
      <c r="H341" s="11">
        <f t="shared" si="14"/>
        <v>1</v>
      </c>
    </row>
    <row r="342" spans="1:8" x14ac:dyDescent="0.35">
      <c r="A342" s="3">
        <v>341</v>
      </c>
      <c r="B342" s="3" t="s">
        <v>349</v>
      </c>
      <c r="C342" s="2" t="str">
        <f t="shared" si="13"/>
        <v>SPA21XXX</v>
      </c>
      <c r="D342" s="3" t="s">
        <v>695</v>
      </c>
      <c r="E342" s="3" t="s">
        <v>5</v>
      </c>
      <c r="G342" s="7">
        <f>VLOOKUP(B342,'pivot tables'!F:K,6,FALSE)*10</f>
        <v>10</v>
      </c>
      <c r="H342" s="11">
        <f t="shared" si="14"/>
        <v>1</v>
      </c>
    </row>
    <row r="343" spans="1:8" x14ac:dyDescent="0.35">
      <c r="A343" s="3">
        <v>342</v>
      </c>
      <c r="B343" s="3" t="s">
        <v>299</v>
      </c>
      <c r="C343" s="2" t="str">
        <f t="shared" si="13"/>
        <v>SPA21XXX</v>
      </c>
      <c r="D343" s="3" t="s">
        <v>696</v>
      </c>
      <c r="E343" s="3" t="s">
        <v>5</v>
      </c>
      <c r="G343" s="7">
        <f>VLOOKUP(B343,'pivot tables'!F:K,6,FALSE)*10</f>
        <v>10</v>
      </c>
      <c r="H343" s="11">
        <f t="shared" si="14"/>
        <v>1</v>
      </c>
    </row>
    <row r="344" spans="1:8" x14ac:dyDescent="0.35">
      <c r="A344" s="3">
        <v>343</v>
      </c>
      <c r="B344" s="3" t="s">
        <v>300</v>
      </c>
      <c r="C344" s="2" t="str">
        <f t="shared" si="13"/>
        <v>SPA21XXX</v>
      </c>
      <c r="D344" s="3" t="s">
        <v>697</v>
      </c>
      <c r="E344" s="3" t="s">
        <v>5</v>
      </c>
      <c r="G344" s="7">
        <f>VLOOKUP(B344,'pivot tables'!F:K,6,FALSE)*10</f>
        <v>10</v>
      </c>
      <c r="H344" s="11">
        <f t="shared" si="14"/>
        <v>1</v>
      </c>
    </row>
    <row r="345" spans="1:8" x14ac:dyDescent="0.35">
      <c r="A345" s="3">
        <v>344</v>
      </c>
      <c r="B345" s="3" t="s">
        <v>301</v>
      </c>
      <c r="C345" s="2" t="str">
        <f t="shared" si="13"/>
        <v>SPA21XXX</v>
      </c>
      <c r="D345" s="3" t="s">
        <v>698</v>
      </c>
      <c r="E345" s="3" t="s">
        <v>5</v>
      </c>
      <c r="G345" s="7">
        <f>VLOOKUP(B345,'pivot tables'!F:K,6,FALSE)*10</f>
        <v>10</v>
      </c>
      <c r="H345" s="11">
        <f t="shared" si="14"/>
        <v>1</v>
      </c>
    </row>
    <row r="346" spans="1:8" x14ac:dyDescent="0.35">
      <c r="A346" s="3">
        <v>345</v>
      </c>
      <c r="B346" s="3" t="s">
        <v>302</v>
      </c>
      <c r="C346" s="2" t="str">
        <f t="shared" si="13"/>
        <v>SPA21XXX</v>
      </c>
      <c r="D346" s="3" t="s">
        <v>699</v>
      </c>
      <c r="E346" s="3" t="s">
        <v>5</v>
      </c>
      <c r="G346" s="7">
        <f>VLOOKUP(B346,'pivot tables'!F:K,6,FALSE)*10</f>
        <v>10</v>
      </c>
      <c r="H346" s="11">
        <f t="shared" si="14"/>
        <v>1</v>
      </c>
    </row>
    <row r="347" spans="1:8" x14ac:dyDescent="0.35">
      <c r="A347" s="3">
        <v>346</v>
      </c>
      <c r="B347" s="3" t="s">
        <v>303</v>
      </c>
      <c r="C347" s="2" t="str">
        <f t="shared" si="13"/>
        <v>SPA21XXX</v>
      </c>
      <c r="D347" s="4" t="s">
        <v>700</v>
      </c>
      <c r="E347" s="3" t="s">
        <v>5</v>
      </c>
      <c r="G347" s="7">
        <f>VLOOKUP(B347,'pivot tables'!F:K,6,FALSE)*10</f>
        <v>10</v>
      </c>
      <c r="H347" s="11">
        <f t="shared" si="14"/>
        <v>1</v>
      </c>
    </row>
  </sheetData>
  <sheetProtection algorithmName="SHA-512" hashValue="4gkmz1kvBTeCiymT3tnOMfxyml+HSBY1U9YsmkTTbO5Xsbxm6Uf6xb0tjm+Ja/3r8wf34gpEFX9crzNxBaFtew==" saltValue="j2LUEkHstE7uzCHqmEuglw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data</vt:lpstr>
      <vt:lpstr>pivot tables</vt:lpstr>
      <vt:lpstr>6.7 score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2022-01-20T13:59:54Z</dcterms:created>
  <dcterms:modified xsi:type="dcterms:W3CDTF">2022-05-19T15:39:46Z</dcterms:modified>
</cp:coreProperties>
</file>