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updateLinks="always" defaultThemeVersion="124226"/>
  <xr:revisionPtr revIDLastSave="0" documentId="13_ncr:1_{E2CABAD8-20D0-43F4-9A97-E5CDD5867ECC}" xr6:coauthVersionLast="47" xr6:coauthVersionMax="47" xr10:uidLastSave="{00000000-0000-0000-0000-000000000000}"/>
  <bookViews>
    <workbookView xWindow="4940" yWindow="600" windowWidth="20600" windowHeight="20400" xr2:uid="{00000000-000D-0000-FFFF-FFFF00000000}"/>
  </bookViews>
  <sheets>
    <sheet name="5.3 Scoring" sheetId="13" r:id="rId1"/>
    <sheet name="6.3 Scoring" sheetId="20" r:id="rId2"/>
    <sheet name="6,7 Scoring" sheetId="21" r:id="rId3"/>
    <sheet name="7,1 Scoring" sheetId="16" r:id="rId4"/>
    <sheet name="7.2 Scoring" sheetId="19" r:id="rId5"/>
    <sheet name="Scoring 8.7" sheetId="23" r:id="rId6"/>
    <sheet name="Scoring 8.8" sheetId="24" r:id="rId7"/>
    <sheet name="9.1 Scoring" sheetId="14" r:id="rId8"/>
  </sheets>
  <definedNames>
    <definedName name="_xlchart.v1.0" hidden="1">'5.3 Scoring'!$E$2:$E$55</definedName>
    <definedName name="_xlchart.v1.1" hidden="1">'6.3 Scoring'!$J$2:$J$96</definedName>
    <definedName name="_xlchart.v1.2" hidden="1">'7,1 Scoring'!$F$2:$F$93</definedName>
    <definedName name="_xlchart.v1.3" hidden="1">'7.2 Scoring'!$F$2:$F$93</definedName>
    <definedName name="_xlchart.v1.4" hidden="1">'Scoring 8.7'!$E$2:$E$96</definedName>
    <definedName name="_xlchart.v1.5" hidden="1">'Scoring 8.8'!$E$2:$E$93</definedName>
    <definedName name="_xlchart.v1.6" hidden="1">'9.1 Scoring'!$F$2:$F$96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3" l="1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G3" i="21"/>
  <c r="G4" i="21"/>
  <c r="G5" i="21"/>
  <c r="G7" i="21"/>
  <c r="G8" i="21"/>
  <c r="G9" i="21"/>
  <c r="G10" i="21"/>
  <c r="G11" i="21"/>
  <c r="G15" i="21"/>
  <c r="G20" i="21"/>
  <c r="G21" i="21"/>
  <c r="G26" i="21"/>
  <c r="G31" i="21"/>
  <c r="G34" i="21"/>
  <c r="G47" i="21"/>
  <c r="G54" i="21"/>
  <c r="G57" i="21"/>
  <c r="G60" i="21"/>
  <c r="G71" i="21"/>
  <c r="G74" i="21"/>
  <c r="G75" i="21"/>
  <c r="G101" i="21"/>
  <c r="G121" i="21"/>
  <c r="G130" i="21"/>
  <c r="G133" i="21"/>
  <c r="G139" i="21"/>
  <c r="G140" i="21"/>
  <c r="G141" i="21"/>
  <c r="G144" i="21"/>
  <c r="G151" i="21"/>
  <c r="G158" i="21"/>
  <c r="G176" i="21"/>
  <c r="G187" i="21"/>
  <c r="G188" i="21"/>
  <c r="G192" i="21"/>
  <c r="G197" i="21"/>
  <c r="G201" i="21"/>
  <c r="G6" i="21"/>
  <c r="G12" i="21"/>
  <c r="G16" i="21"/>
  <c r="G17" i="21"/>
  <c r="G22" i="21"/>
  <c r="G24" i="21"/>
  <c r="G25" i="21"/>
  <c r="G29" i="21"/>
  <c r="G33" i="21"/>
  <c r="G37" i="21"/>
  <c r="G38" i="21"/>
  <c r="G50" i="21"/>
  <c r="G56" i="21"/>
  <c r="G58" i="21"/>
  <c r="G59" i="21"/>
  <c r="G65" i="21"/>
  <c r="G72" i="21"/>
  <c r="G77" i="21"/>
  <c r="G78" i="21"/>
  <c r="G79" i="21"/>
  <c r="G83" i="21"/>
  <c r="G88" i="21"/>
  <c r="G90" i="21"/>
  <c r="G92" i="21"/>
  <c r="G93" i="21"/>
  <c r="G99" i="21"/>
  <c r="G102" i="21"/>
  <c r="G109" i="21"/>
  <c r="G116" i="21"/>
  <c r="G123" i="21"/>
  <c r="G127" i="21"/>
  <c r="G129" i="21"/>
  <c r="G131" i="21"/>
  <c r="G132" i="21"/>
  <c r="G134" i="21"/>
  <c r="G135" i="21"/>
  <c r="G142" i="21"/>
  <c r="G145" i="21"/>
  <c r="G146" i="21"/>
  <c r="G150" i="21"/>
  <c r="G152" i="21"/>
  <c r="G154" i="21"/>
  <c r="G155" i="21"/>
  <c r="G156" i="21"/>
  <c r="G157" i="21"/>
  <c r="G159" i="21"/>
  <c r="G160" i="21"/>
  <c r="G163" i="21"/>
  <c r="G164" i="21"/>
  <c r="G165" i="21"/>
  <c r="G166" i="21"/>
  <c r="G169" i="21"/>
  <c r="G170" i="21"/>
  <c r="G171" i="21"/>
  <c r="G172" i="21"/>
  <c r="G173" i="21"/>
  <c r="G175" i="21"/>
  <c r="G177" i="21"/>
  <c r="G179" i="21"/>
  <c r="G181" i="21"/>
  <c r="G183" i="21"/>
  <c r="G184" i="21"/>
  <c r="G185" i="21"/>
  <c r="G189" i="21"/>
  <c r="G190" i="21"/>
  <c r="G193" i="21"/>
  <c r="G195" i="21"/>
  <c r="G196" i="21"/>
  <c r="G200" i="21"/>
  <c r="G202" i="21"/>
  <c r="G203" i="21"/>
  <c r="G204" i="21"/>
  <c r="G205" i="21"/>
  <c r="G206" i="21"/>
  <c r="G174" i="21"/>
  <c r="E7" i="23"/>
  <c r="E27" i="24"/>
  <c r="E59" i="24"/>
  <c r="E26" i="24"/>
  <c r="E2" i="24" l="1"/>
  <c r="E13" i="14"/>
  <c r="E6" i="19"/>
  <c r="G2" i="20"/>
  <c r="F3" i="20"/>
  <c r="I3" i="20" s="1"/>
  <c r="F8" i="20"/>
  <c r="E3" i="14" l="1"/>
  <c r="E2" i="14"/>
  <c r="E5" i="16"/>
  <c r="E2" i="19"/>
  <c r="E8" i="14"/>
  <c r="G39" i="20" l="1"/>
  <c r="G48" i="20"/>
  <c r="G17" i="20"/>
  <c r="G3" i="20"/>
  <c r="F48" i="20"/>
  <c r="F39" i="20"/>
  <c r="F17" i="20"/>
  <c r="F11" i="20"/>
  <c r="E12" i="14" l="1"/>
  <c r="E42" i="14"/>
  <c r="E44" i="14"/>
  <c r="E96" i="19" l="1"/>
  <c r="E95" i="19"/>
  <c r="E14" i="19"/>
  <c r="E3" i="19"/>
  <c r="E48" i="16"/>
  <c r="E33" i="16"/>
  <c r="E75" i="16"/>
  <c r="E3" i="16"/>
  <c r="E50" i="24" l="1"/>
  <c r="E7" i="24"/>
  <c r="E61" i="24"/>
  <c r="E62" i="24"/>
  <c r="E8" i="24"/>
  <c r="E9" i="24"/>
  <c r="E10" i="24"/>
  <c r="E11" i="24"/>
  <c r="E12" i="24"/>
  <c r="E13" i="24"/>
  <c r="E14" i="24"/>
  <c r="E63" i="24"/>
  <c r="E64" i="24"/>
  <c r="E28" i="24"/>
  <c r="E65" i="24"/>
  <c r="E66" i="24"/>
  <c r="E6" i="24"/>
  <c r="E90" i="24"/>
  <c r="E51" i="24"/>
  <c r="E67" i="24"/>
  <c r="E68" i="24"/>
  <c r="E29" i="24"/>
  <c r="E30" i="24"/>
  <c r="E69" i="24"/>
  <c r="E31" i="24"/>
  <c r="E32" i="24"/>
  <c r="E33" i="24"/>
  <c r="E34" i="24"/>
  <c r="E70" i="24"/>
  <c r="E35" i="24"/>
  <c r="E36" i="24"/>
  <c r="E37" i="24"/>
  <c r="E15" i="24"/>
  <c r="E38" i="24"/>
  <c r="E16" i="24"/>
  <c r="E52" i="24"/>
  <c r="E17" i="24"/>
  <c r="E71" i="24"/>
  <c r="E72" i="24"/>
  <c r="E53" i="24"/>
  <c r="E73" i="24"/>
  <c r="E74" i="24"/>
  <c r="E75" i="24"/>
  <c r="E18" i="24"/>
  <c r="E76" i="24"/>
  <c r="E19" i="24"/>
  <c r="E5" i="24"/>
  <c r="E20" i="24"/>
  <c r="E39" i="24"/>
  <c r="E77" i="24"/>
  <c r="E54" i="24"/>
  <c r="E91" i="24"/>
  <c r="E78" i="24"/>
  <c r="E55" i="24"/>
  <c r="E3" i="24"/>
  <c r="E79" i="24"/>
  <c r="E40" i="24"/>
  <c r="E56" i="24"/>
  <c r="E41" i="24"/>
  <c r="E42" i="24"/>
  <c r="E80" i="24"/>
  <c r="E81" i="24"/>
  <c r="E82" i="24"/>
  <c r="E60" i="24"/>
  <c r="E43" i="24"/>
  <c r="E57" i="24"/>
  <c r="E83" i="24"/>
  <c r="E44" i="24"/>
  <c r="E48" i="24"/>
  <c r="E21" i="24"/>
  <c r="E92" i="24"/>
  <c r="E84" i="24"/>
  <c r="E22" i="24"/>
  <c r="E45" i="24"/>
  <c r="E93" i="24"/>
  <c r="E4" i="24"/>
  <c r="E23" i="24"/>
  <c r="E24" i="24"/>
  <c r="E25" i="24"/>
  <c r="E94" i="24"/>
  <c r="E85" i="24"/>
  <c r="E86" i="24"/>
  <c r="E49" i="24"/>
  <c r="E46" i="24"/>
  <c r="E87" i="24"/>
  <c r="E95" i="24"/>
  <c r="E47" i="24"/>
  <c r="E88" i="24"/>
  <c r="E96" i="24"/>
  <c r="E58" i="24"/>
  <c r="E89" i="24"/>
  <c r="E83" i="23"/>
  <c r="E91" i="23"/>
  <c r="E8" i="23"/>
  <c r="E78" i="23"/>
  <c r="E50" i="23"/>
  <c r="E17" i="23"/>
  <c r="E90" i="23"/>
  <c r="E58" i="23"/>
  <c r="E40" i="23"/>
  <c r="E36" i="23"/>
  <c r="E51" i="23"/>
  <c r="E92" i="23"/>
  <c r="E95" i="23"/>
  <c r="E13" i="23"/>
  <c r="E19" i="23"/>
  <c r="E73" i="23"/>
  <c r="E62" i="23"/>
  <c r="E89" i="23"/>
  <c r="E96" i="23"/>
  <c r="E63" i="23"/>
  <c r="E39" i="23"/>
  <c r="E93" i="23"/>
  <c r="E42" i="23"/>
  <c r="E23" i="23"/>
  <c r="E67" i="23"/>
  <c r="E64" i="23"/>
  <c r="E61" i="23"/>
  <c r="E86" i="23"/>
  <c r="E71" i="23"/>
  <c r="E35" i="23"/>
  <c r="E25" i="23"/>
  <c r="E79" i="23"/>
  <c r="E20" i="23"/>
  <c r="E54" i="23"/>
  <c r="E49" i="23"/>
  <c r="E55" i="23"/>
  <c r="E15" i="23"/>
  <c r="E87" i="23"/>
  <c r="E75" i="23"/>
  <c r="E24" i="23"/>
  <c r="E94" i="23"/>
  <c r="E77" i="23"/>
  <c r="E72" i="23"/>
  <c r="E22" i="23"/>
  <c r="E16" i="23"/>
  <c r="E37" i="23"/>
  <c r="E33" i="23"/>
  <c r="E56" i="23"/>
  <c r="E60" i="23"/>
  <c r="E76" i="23"/>
  <c r="E41" i="23"/>
  <c r="E57" i="23"/>
  <c r="E44" i="23"/>
  <c r="E52" i="23"/>
  <c r="E53" i="23"/>
  <c r="E12" i="23"/>
  <c r="E68" i="23"/>
  <c r="E11" i="23"/>
  <c r="E31" i="23"/>
  <c r="E30" i="23"/>
  <c r="E5" i="23"/>
  <c r="E6" i="23"/>
  <c r="E10" i="23"/>
  <c r="E69" i="23"/>
  <c r="E38" i="23"/>
  <c r="E26" i="23"/>
  <c r="E66" i="23"/>
  <c r="E43" i="23"/>
  <c r="E45" i="23"/>
  <c r="E29" i="23"/>
  <c r="E3" i="23"/>
  <c r="E9" i="23"/>
  <c r="E27" i="23"/>
  <c r="E46" i="23"/>
  <c r="E70" i="23"/>
  <c r="E81" i="23"/>
  <c r="E47" i="23"/>
  <c r="E32" i="23"/>
  <c r="E65" i="23"/>
  <c r="E74" i="23"/>
  <c r="E82" i="23"/>
  <c r="E34" i="23"/>
  <c r="E48" i="23"/>
  <c r="E59" i="23"/>
  <c r="E80" i="23"/>
  <c r="E4" i="23"/>
  <c r="E14" i="23"/>
  <c r="E21" i="23"/>
  <c r="E2" i="23"/>
  <c r="E85" i="23"/>
  <c r="E84" i="23"/>
  <c r="E28" i="23"/>
  <c r="E18" i="23"/>
  <c r="E88" i="23"/>
  <c r="E2" i="16"/>
  <c r="E6" i="14" l="1"/>
  <c r="E4" i="14"/>
  <c r="E5" i="14"/>
  <c r="E7" i="14"/>
  <c r="E9" i="14"/>
  <c r="E10" i="14"/>
  <c r="E11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3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4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4" i="19"/>
  <c r="E5" i="19"/>
  <c r="E7" i="19"/>
  <c r="E8" i="19"/>
  <c r="E9" i="19"/>
  <c r="E10" i="19"/>
  <c r="E11" i="19"/>
  <c r="E12" i="19"/>
  <c r="E13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F2" i="20"/>
  <c r="I2" i="20" s="1"/>
  <c r="G199" i="21"/>
  <c r="G198" i="21"/>
  <c r="G194" i="21"/>
  <c r="G191" i="21"/>
  <c r="G186" i="21"/>
  <c r="G182" i="21"/>
  <c r="G180" i="21"/>
  <c r="G178" i="21"/>
  <c r="G168" i="21"/>
  <c r="G167" i="21"/>
  <c r="G162" i="21"/>
  <c r="G161" i="21"/>
  <c r="G153" i="21"/>
  <c r="G149" i="21"/>
  <c r="G148" i="21"/>
  <c r="G147" i="21"/>
  <c r="G143" i="21"/>
  <c r="G138" i="21"/>
  <c r="G137" i="21"/>
  <c r="G136" i="21"/>
  <c r="G128" i="21"/>
  <c r="G126" i="21"/>
  <c r="G125" i="21"/>
  <c r="G124" i="21"/>
  <c r="G122" i="21"/>
  <c r="G120" i="21"/>
  <c r="G119" i="21"/>
  <c r="G118" i="21"/>
  <c r="G117" i="21"/>
  <c r="G115" i="21"/>
  <c r="G114" i="21"/>
  <c r="G113" i="21"/>
  <c r="G112" i="21"/>
  <c r="G111" i="21"/>
  <c r="G110" i="21"/>
  <c r="G108" i="21"/>
  <c r="G107" i="21"/>
  <c r="G106" i="21"/>
  <c r="G105" i="21"/>
  <c r="G104" i="21"/>
  <c r="G103" i="21"/>
  <c r="G100" i="21"/>
  <c r="G98" i="21"/>
  <c r="G97" i="21"/>
  <c r="G96" i="21"/>
  <c r="G95" i="21"/>
  <c r="G94" i="21"/>
  <c r="G91" i="21"/>
  <c r="G89" i="21"/>
  <c r="G87" i="21"/>
  <c r="G86" i="21"/>
  <c r="G85" i="21"/>
  <c r="G84" i="21"/>
  <c r="G82" i="21"/>
  <c r="G81" i="21"/>
  <c r="G80" i="21"/>
  <c r="G76" i="21"/>
  <c r="G73" i="21"/>
  <c r="G70" i="21"/>
  <c r="G69" i="21"/>
  <c r="G68" i="21"/>
  <c r="G67" i="21"/>
  <c r="G66" i="21"/>
  <c r="G64" i="21"/>
  <c r="G63" i="21"/>
  <c r="G62" i="21"/>
  <c r="G61" i="21"/>
  <c r="G55" i="21"/>
  <c r="G53" i="21"/>
  <c r="G52" i="21"/>
  <c r="G51" i="21"/>
  <c r="G49" i="21"/>
  <c r="G48" i="21"/>
  <c r="G46" i="21"/>
  <c r="G45" i="21"/>
  <c r="G44" i="21"/>
  <c r="G43" i="21"/>
  <c r="G42" i="21"/>
  <c r="G41" i="21"/>
  <c r="G40" i="21"/>
  <c r="G39" i="21"/>
  <c r="G36" i="21"/>
  <c r="G35" i="21"/>
  <c r="G32" i="21"/>
  <c r="G30" i="21"/>
  <c r="G28" i="21"/>
  <c r="G27" i="21"/>
  <c r="G23" i="21"/>
  <c r="G19" i="21"/>
  <c r="G18" i="21"/>
  <c r="G14" i="21"/>
  <c r="G13" i="21"/>
  <c r="J3" i="20"/>
  <c r="F4" i="20"/>
  <c r="F5" i="20"/>
  <c r="I5" i="20" s="1"/>
  <c r="J5" i="20" s="1"/>
  <c r="F6" i="20"/>
  <c r="I6" i="20" s="1"/>
  <c r="J6" i="20" s="1"/>
  <c r="F7" i="20"/>
  <c r="I8" i="20"/>
  <c r="J8" i="20" s="1"/>
  <c r="F9" i="20"/>
  <c r="I9" i="20" s="1"/>
  <c r="J9" i="20" s="1"/>
  <c r="F10" i="20"/>
  <c r="I10" i="20" s="1"/>
  <c r="J10" i="20" s="1"/>
  <c r="F12" i="20"/>
  <c r="I12" i="20" s="1"/>
  <c r="J12" i="20" s="1"/>
  <c r="I11" i="20"/>
  <c r="J11" i="20" s="1"/>
  <c r="F23" i="20"/>
  <c r="F29" i="20"/>
  <c r="F30" i="20"/>
  <c r="F31" i="20"/>
  <c r="F32" i="20"/>
  <c r="F18" i="20"/>
  <c r="F26" i="20"/>
  <c r="F33" i="20"/>
  <c r="F37" i="20"/>
  <c r="F19" i="20"/>
  <c r="F38" i="20"/>
  <c r="F35" i="20"/>
  <c r="F46" i="20"/>
  <c r="F40" i="20"/>
  <c r="F13" i="20"/>
  <c r="F27" i="20"/>
  <c r="F52" i="20"/>
  <c r="F41" i="20"/>
  <c r="F36" i="20"/>
  <c r="F42" i="20"/>
  <c r="F43" i="20"/>
  <c r="F49" i="20"/>
  <c r="F44" i="20"/>
  <c r="F45" i="20"/>
  <c r="F47" i="20"/>
  <c r="F34" i="20"/>
  <c r="F25" i="20"/>
  <c r="F50" i="20"/>
  <c r="F51" i="20"/>
  <c r="F53" i="20"/>
  <c r="F21" i="20"/>
  <c r="F54" i="20"/>
  <c r="F55" i="20"/>
  <c r="F57" i="20"/>
  <c r="F58" i="20"/>
  <c r="F70" i="20"/>
  <c r="F82" i="20"/>
  <c r="F59" i="20"/>
  <c r="F14" i="20"/>
  <c r="F15" i="20"/>
  <c r="F60" i="20"/>
  <c r="F61" i="20"/>
  <c r="F62" i="20"/>
  <c r="F63" i="20"/>
  <c r="F64" i="20"/>
  <c r="F65" i="20"/>
  <c r="F66" i="20"/>
  <c r="F71" i="20"/>
  <c r="F87" i="20"/>
  <c r="F67" i="20"/>
  <c r="F75" i="20"/>
  <c r="F68" i="20"/>
  <c r="F28" i="20"/>
  <c r="F69" i="20"/>
  <c r="F72" i="20"/>
  <c r="F73" i="20"/>
  <c r="F74" i="20"/>
  <c r="F16" i="20"/>
  <c r="F56" i="20"/>
  <c r="F76" i="20"/>
  <c r="F77" i="20"/>
  <c r="F78" i="20"/>
  <c r="F79" i="20"/>
  <c r="F80" i="20"/>
  <c r="F81" i="20"/>
  <c r="F83" i="20"/>
  <c r="F84" i="20"/>
  <c r="F20" i="20"/>
  <c r="F85" i="20"/>
  <c r="F86" i="20"/>
  <c r="F22" i="20"/>
  <c r="F24" i="20"/>
  <c r="F88" i="20"/>
  <c r="F89" i="20"/>
  <c r="F90" i="20"/>
  <c r="F91" i="20"/>
  <c r="F92" i="20"/>
  <c r="F93" i="20"/>
  <c r="F94" i="20"/>
  <c r="F95" i="20"/>
  <c r="F96" i="20"/>
  <c r="I4" i="20" l="1"/>
  <c r="J4" i="20" s="1"/>
  <c r="J2" i="20"/>
  <c r="I7" i="20"/>
  <c r="J7" i="20" s="1"/>
  <c r="G96" i="20" l="1"/>
  <c r="G95" i="20"/>
  <c r="G94" i="20"/>
  <c r="G93" i="20"/>
  <c r="G92" i="20"/>
  <c r="G91" i="20"/>
  <c r="G90" i="20"/>
  <c r="G89" i="20"/>
  <c r="G88" i="20"/>
  <c r="G24" i="20"/>
  <c r="G22" i="20"/>
  <c r="G86" i="20"/>
  <c r="G85" i="20"/>
  <c r="G20" i="20"/>
  <c r="G84" i="20"/>
  <c r="G83" i="20"/>
  <c r="G81" i="20"/>
  <c r="G80" i="20"/>
  <c r="G79" i="20"/>
  <c r="G78" i="20"/>
  <c r="G77" i="20"/>
  <c r="G76" i="20"/>
  <c r="G56" i="20"/>
  <c r="G16" i="20"/>
  <c r="G74" i="20"/>
  <c r="G73" i="20"/>
  <c r="G72" i="20"/>
  <c r="G69" i="20"/>
  <c r="G28" i="20"/>
  <c r="G68" i="20"/>
  <c r="G75" i="20"/>
  <c r="G67" i="20"/>
  <c r="G87" i="20"/>
  <c r="G71" i="20"/>
  <c r="G66" i="20"/>
  <c r="G65" i="20"/>
  <c r="G64" i="20"/>
  <c r="G63" i="20"/>
  <c r="G62" i="20"/>
  <c r="G61" i="20"/>
  <c r="G60" i="20"/>
  <c r="G15" i="20"/>
  <c r="G14" i="20"/>
  <c r="G59" i="20"/>
  <c r="G82" i="20"/>
  <c r="G70" i="20"/>
  <c r="G58" i="20"/>
  <c r="G57" i="20"/>
  <c r="G55" i="20"/>
  <c r="G54" i="20"/>
  <c r="G21" i="20"/>
  <c r="G53" i="20"/>
  <c r="G51" i="20"/>
  <c r="G50" i="20"/>
  <c r="G25" i="20"/>
  <c r="G34" i="20"/>
  <c r="G47" i="20"/>
  <c r="G45" i="20"/>
  <c r="G44" i="20"/>
  <c r="G49" i="20"/>
  <c r="G43" i="20"/>
  <c r="G42" i="20"/>
  <c r="G36" i="20"/>
  <c r="G41" i="20"/>
  <c r="G52" i="20"/>
  <c r="G27" i="20"/>
  <c r="G13" i="20"/>
  <c r="G40" i="20"/>
  <c r="G46" i="20"/>
  <c r="G35" i="20"/>
  <c r="G38" i="20"/>
  <c r="G19" i="20"/>
  <c r="G37" i="20"/>
  <c r="G33" i="20"/>
  <c r="G26" i="20"/>
  <c r="G18" i="20"/>
  <c r="G32" i="20"/>
  <c r="G31" i="20"/>
  <c r="G30" i="20"/>
  <c r="G29" i="20"/>
  <c r="G23" i="20"/>
  <c r="G11" i="20"/>
  <c r="G12" i="20"/>
  <c r="G10" i="20"/>
  <c r="G9" i="20"/>
  <c r="G8" i="20"/>
  <c r="G7" i="20"/>
  <c r="G6" i="20"/>
  <c r="G5" i="20"/>
  <c r="G4" i="20"/>
  <c r="H8" i="20" l="1"/>
  <c r="H17" i="20"/>
  <c r="I17" i="20" s="1"/>
  <c r="J17" i="20" s="1"/>
  <c r="H48" i="20"/>
  <c r="I48" i="20" s="1"/>
  <c r="H39" i="20"/>
  <c r="I39" i="20" s="1"/>
  <c r="H30" i="20"/>
  <c r="I30" i="20" s="1"/>
  <c r="H43" i="20"/>
  <c r="I43" i="20" s="1"/>
  <c r="H38" i="20"/>
  <c r="I38" i="20" s="1"/>
  <c r="H36" i="20"/>
  <c r="I36" i="20" s="1"/>
  <c r="H90" i="20"/>
  <c r="I90" i="20" s="1"/>
  <c r="H3" i="20"/>
  <c r="H25" i="20"/>
  <c r="I25" i="20" s="1"/>
  <c r="H46" i="20"/>
  <c r="I46" i="20" s="1"/>
  <c r="H58" i="20"/>
  <c r="I58" i="20" s="1"/>
  <c r="H9" i="20"/>
  <c r="H32" i="20"/>
  <c r="I32" i="20" s="1"/>
  <c r="H62" i="20"/>
  <c r="I62" i="20" s="1"/>
  <c r="H84" i="20"/>
  <c r="I84" i="20" s="1"/>
  <c r="H75" i="20"/>
  <c r="I75" i="20" s="1"/>
  <c r="H56" i="20"/>
  <c r="I56" i="20" s="1"/>
  <c r="H7" i="20"/>
  <c r="H40" i="20"/>
  <c r="I40" i="20" s="1"/>
  <c r="H49" i="20"/>
  <c r="I49" i="20" s="1"/>
  <c r="H59" i="20"/>
  <c r="I59" i="20" s="1"/>
  <c r="H65" i="20"/>
  <c r="I65" i="20" s="1"/>
  <c r="H69" i="20"/>
  <c r="I69" i="20" s="1"/>
  <c r="H78" i="20"/>
  <c r="I78" i="20" s="1"/>
  <c r="H86" i="20"/>
  <c r="I86" i="20" s="1"/>
  <c r="H10" i="20"/>
  <c r="H18" i="20"/>
  <c r="I18" i="20" s="1"/>
  <c r="H53" i="20"/>
  <c r="I53" i="20" s="1"/>
  <c r="H94" i="20"/>
  <c r="I94" i="20" s="1"/>
  <c r="H23" i="20"/>
  <c r="I23" i="20" s="1"/>
  <c r="H37" i="20"/>
  <c r="I37" i="20" s="1"/>
  <c r="H47" i="20"/>
  <c r="I47" i="20" s="1"/>
  <c r="H55" i="20"/>
  <c r="I55" i="20" s="1"/>
  <c r="H60" i="20"/>
  <c r="I60" i="20" s="1"/>
  <c r="H87" i="20"/>
  <c r="I87" i="20" s="1"/>
  <c r="H74" i="20"/>
  <c r="I74" i="20" s="1"/>
  <c r="H81" i="20"/>
  <c r="I81" i="20" s="1"/>
  <c r="H88" i="20"/>
  <c r="I88" i="20" s="1"/>
  <c r="H91" i="20"/>
  <c r="I91" i="20" s="1"/>
  <c r="H2" i="20"/>
  <c r="H35" i="20"/>
  <c r="I35" i="20" s="1"/>
  <c r="H50" i="20"/>
  <c r="I50" i="20" s="1"/>
  <c r="H70" i="20"/>
  <c r="I70" i="20" s="1"/>
  <c r="H76" i="20"/>
  <c r="I76" i="20" s="1"/>
  <c r="H20" i="20"/>
  <c r="I20" i="20" s="1"/>
  <c r="H5" i="20"/>
  <c r="H52" i="20"/>
  <c r="I52" i="20" s="1"/>
  <c r="H31" i="20"/>
  <c r="I31" i="20" s="1"/>
  <c r="H42" i="20"/>
  <c r="I42" i="20" s="1"/>
  <c r="H63" i="20"/>
  <c r="I63" i="20" s="1"/>
  <c r="H68" i="20"/>
  <c r="I68" i="20" s="1"/>
  <c r="H12" i="20"/>
  <c r="H26" i="20"/>
  <c r="I26" i="20" s="1"/>
  <c r="H13" i="20"/>
  <c r="I13" i="20" s="1"/>
  <c r="H44" i="20"/>
  <c r="I44" i="20" s="1"/>
  <c r="H21" i="20"/>
  <c r="I21" i="20" s="1"/>
  <c r="H14" i="20"/>
  <c r="I14" i="20" s="1"/>
  <c r="J14" i="20" s="1"/>
  <c r="H66" i="20"/>
  <c r="I66" i="20" s="1"/>
  <c r="H72" i="20"/>
  <c r="I72" i="20" s="1"/>
  <c r="H79" i="20"/>
  <c r="I79" i="20" s="1"/>
  <c r="H22" i="20"/>
  <c r="I22" i="20" s="1"/>
  <c r="H95" i="20"/>
  <c r="I95" i="20" s="1"/>
  <c r="H6" i="20"/>
  <c r="H29" i="20"/>
  <c r="I29" i="20" s="1"/>
  <c r="H34" i="20"/>
  <c r="I34" i="20" s="1"/>
  <c r="H57" i="20"/>
  <c r="I57" i="20" s="1"/>
  <c r="H61" i="20"/>
  <c r="I61" i="20" s="1"/>
  <c r="H67" i="20"/>
  <c r="I67" i="20" s="1"/>
  <c r="H16" i="20"/>
  <c r="I16" i="20" s="1"/>
  <c r="J16" i="20" s="1"/>
  <c r="H83" i="20"/>
  <c r="I83" i="20" s="1"/>
  <c r="H89" i="20"/>
  <c r="I89" i="20" s="1"/>
  <c r="H92" i="20"/>
  <c r="I92" i="20" s="1"/>
  <c r="H19" i="20"/>
  <c r="I19" i="20" s="1"/>
  <c r="H41" i="20"/>
  <c r="I41" i="20" s="1"/>
  <c r="H51" i="20"/>
  <c r="I51" i="20" s="1"/>
  <c r="H28" i="20"/>
  <c r="I28" i="20" s="1"/>
  <c r="H85" i="20"/>
  <c r="I85" i="20" s="1"/>
  <c r="H96" i="20"/>
  <c r="I96" i="20" s="1"/>
  <c r="H11" i="20"/>
  <c r="H45" i="20"/>
  <c r="I45" i="20" s="1"/>
  <c r="H15" i="20"/>
  <c r="I15" i="20" s="1"/>
  <c r="J15" i="20" s="1"/>
  <c r="H73" i="20"/>
  <c r="I73" i="20" s="1"/>
  <c r="H80" i="20"/>
  <c r="I80" i="20" s="1"/>
  <c r="H24" i="20"/>
  <c r="I24" i="20" s="1"/>
  <c r="H93" i="20"/>
  <c r="I93" i="20" s="1"/>
  <c r="H82" i="20"/>
  <c r="I82" i="20" s="1"/>
  <c r="H64" i="20"/>
  <c r="I64" i="20" s="1"/>
  <c r="H77" i="20"/>
  <c r="I77" i="20" s="1"/>
  <c r="H4" i="20"/>
  <c r="H33" i="20"/>
  <c r="I33" i="20" s="1"/>
  <c r="H27" i="20"/>
  <c r="I27" i="20" s="1"/>
  <c r="H54" i="20"/>
  <c r="I54" i="20" s="1"/>
  <c r="H71" i="20"/>
  <c r="I71" i="20" s="1"/>
</calcChain>
</file>

<file path=xl/sharedStrings.xml><?xml version="1.0" encoding="utf-8"?>
<sst xmlns="http://schemas.openxmlformats.org/spreadsheetml/2006/main" count="1682" uniqueCount="46">
  <si>
    <t>Rank</t>
  </si>
  <si>
    <t>Avg. catch</t>
  </si>
  <si>
    <t>&lt;25</t>
  </si>
  <si>
    <t>N/A</t>
  </si>
  <si>
    <t>Score</t>
  </si>
  <si>
    <t>Points</t>
  </si>
  <si>
    <t>Total Invest</t>
  </si>
  <si>
    <t>APPLICATION_NO</t>
  </si>
  <si>
    <t>Category</t>
  </si>
  <si>
    <t>PERMANENT</t>
  </si>
  <si>
    <t>A</t>
  </si>
  <si>
    <t>81-100</t>
  </si>
  <si>
    <t>61-80</t>
  </si>
  <si>
    <t>41-60</t>
  </si>
  <si>
    <t>31-40</t>
  </si>
  <si>
    <t>21-30</t>
  </si>
  <si>
    <t>11 to 20</t>
  </si>
  <si>
    <t>7 to10</t>
  </si>
  <si>
    <t>4 to 6</t>
  </si>
  <si>
    <t>1 to 3</t>
  </si>
  <si>
    <t>Percentile</t>
  </si>
  <si>
    <t>%change</t>
  </si>
  <si>
    <t>Score Rank</t>
  </si>
  <si>
    <t>Capital Payments</t>
  </si>
  <si>
    <t>Years Paid</t>
  </si>
  <si>
    <t>B</t>
  </si>
  <si>
    <t>C</t>
  </si>
  <si>
    <t>%</t>
  </si>
  <si>
    <t>% Bands</t>
  </si>
  <si>
    <t>0-5</t>
  </si>
  <si>
    <t>21-50</t>
  </si>
  <si>
    <t>51-80</t>
  </si>
  <si>
    <t xml:space="preserve">% Bands </t>
  </si>
  <si>
    <t>6 to 20</t>
  </si>
  <si>
    <t>RANK</t>
  </si>
  <si>
    <t>Landings Subtotal</t>
  </si>
  <si>
    <t>Processing Subtotal</t>
  </si>
  <si>
    <t>Subtotal Factory</t>
  </si>
  <si>
    <t>Subtotal Harbour</t>
  </si>
  <si>
    <t xml:space="preserve">Score </t>
  </si>
  <si>
    <t>ATS 2014</t>
  </si>
  <si>
    <t>ATS 2020</t>
  </si>
  <si>
    <t>mean %change</t>
  </si>
  <si>
    <t>APPLICATION NO</t>
  </si>
  <si>
    <t>TPLXXXXX</t>
  </si>
  <si>
    <t>All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</si>
</sst>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2" borderId="0"/>
    <xf numFmtId="0" fontId="3" fillId="5" borderId="0"/>
    <xf numFmtId="0" fontId="2" fillId="2" borderId="0"/>
    <xf numFmtId="0" fontId="2" fillId="2" borderId="0"/>
    <xf numFmtId="0" fontId="2" fillId="2" borderId="0"/>
    <xf numFmtId="0" fontId="2" fillId="2" borderId="0"/>
  </cellStyleXfs>
  <cellXfs count="54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1" fontId="0" fillId="0" borderId="0" xfId="0" applyNumberFormat="1" applyFill="1"/>
    <xf numFmtId="0" fontId="0" fillId="0" borderId="0" xfId="0" applyFill="1"/>
    <xf numFmtId="1" fontId="0" fillId="0" borderId="0" xfId="0" applyNumberFormat="1"/>
    <xf numFmtId="16" fontId="0" fillId="0" borderId="0" xfId="0" applyNumberFormat="1"/>
    <xf numFmtId="0" fontId="0" fillId="3" borderId="0" xfId="0" applyFill="1"/>
    <xf numFmtId="1" fontId="0" fillId="7" borderId="0" xfId="0" applyNumberFormat="1" applyFill="1"/>
    <xf numFmtId="0" fontId="0" fillId="8" borderId="0" xfId="0" applyFill="1"/>
    <xf numFmtId="0" fontId="1" fillId="0" borderId="0" xfId="0" applyFont="1"/>
    <xf numFmtId="2" fontId="0" fillId="7" borderId="0" xfId="0" applyNumberFormat="1" applyFill="1"/>
    <xf numFmtId="2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0" fontId="0" fillId="9" borderId="0" xfId="0" applyFill="1"/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/>
    <xf numFmtId="2" fontId="0" fillId="0" borderId="0" xfId="0" applyNumberFormat="1" applyFill="1"/>
    <xf numFmtId="1" fontId="1" fillId="10" borderId="1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1" fillId="10" borderId="1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" fillId="10" borderId="2" xfId="0" applyFont="1" applyFill="1" applyBorder="1" applyAlignment="1">
      <alignment horizontal="center" vertical="center" wrapText="1"/>
    </xf>
    <xf numFmtId="1" fontId="0" fillId="0" borderId="0" xfId="0" applyNumberFormat="1" applyFont="1"/>
    <xf numFmtId="0" fontId="0" fillId="0" borderId="0" xfId="0" applyFont="1"/>
    <xf numFmtId="0" fontId="1" fillId="10" borderId="1" xfId="0" applyFont="1" applyFill="1" applyBorder="1" applyAlignment="1">
      <alignment horizontal="center" vertical="center"/>
    </xf>
    <xf numFmtId="0" fontId="0" fillId="10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5" borderId="0" xfId="2" applyFont="1" applyAlignment="1">
      <alignment horizontal="center" vertical="center"/>
    </xf>
    <xf numFmtId="0" fontId="5" fillId="8" borderId="0" xfId="2" applyFont="1" applyFill="1" applyAlignment="1">
      <alignment horizontal="center" vertical="center"/>
    </xf>
    <xf numFmtId="1" fontId="0" fillId="0" borderId="0" xfId="0" applyNumberFormat="1" applyFont="1" applyFill="1"/>
    <xf numFmtId="0" fontId="0" fillId="0" borderId="0" xfId="0" applyFont="1" applyFill="1" applyBorder="1" applyAlignment="1"/>
    <xf numFmtId="1" fontId="0" fillId="4" borderId="0" xfId="0" applyNumberFormat="1" applyFont="1" applyFill="1"/>
    <xf numFmtId="1" fontId="0" fillId="8" borderId="0" xfId="0" applyNumberFormat="1" applyFont="1" applyFill="1"/>
    <xf numFmtId="1" fontId="0" fillId="7" borderId="0" xfId="0" applyNumberFormat="1" applyFont="1" applyFill="1"/>
    <xf numFmtId="0" fontId="0" fillId="0" borderId="0" xfId="0" applyFont="1" applyFill="1"/>
    <xf numFmtId="1" fontId="0" fillId="0" borderId="0" xfId="0" applyNumberFormat="1" applyFont="1" applyFill="1" applyBorder="1"/>
    <xf numFmtId="1" fontId="0" fillId="8" borderId="0" xfId="0" applyNumberFormat="1" applyFont="1" applyFill="1" applyBorder="1"/>
    <xf numFmtId="0" fontId="0" fillId="6" borderId="0" xfId="0" applyFont="1" applyFill="1" applyAlignment="1">
      <alignment horizontal="left"/>
    </xf>
    <xf numFmtId="1" fontId="0" fillId="6" borderId="0" xfId="0" applyNumberFormat="1" applyFont="1" applyFill="1" applyAlignment="1">
      <alignment horizontal="center"/>
    </xf>
    <xf numFmtId="0" fontId="0" fillId="6" borderId="0" xfId="0" applyFont="1" applyFill="1" applyAlignment="1">
      <alignment horizontal="center"/>
    </xf>
    <xf numFmtId="1" fontId="0" fillId="6" borderId="0" xfId="0" applyNumberFormat="1" applyFont="1" applyFill="1"/>
    <xf numFmtId="0" fontId="5" fillId="5" borderId="1" xfId="2" applyFont="1" applyBorder="1" applyAlignment="1">
      <alignment horizontal="center" vertical="center"/>
    </xf>
    <xf numFmtId="0" fontId="5" fillId="10" borderId="0" xfId="2" applyFont="1" applyFill="1" applyAlignment="1">
      <alignment horizontal="center" vertical="center" wrapText="1"/>
    </xf>
    <xf numFmtId="0" fontId="1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 vertical="center"/>
    </xf>
  </cellXfs>
  <cellStyles count="7">
    <cellStyle name="headerStyle" xfId="2" xr:uid="{A18BE877-1F1C-4966-944A-5C5A8A609D1A}"/>
    <cellStyle name="Normal" xfId="0" builtinId="0"/>
    <cellStyle name="Normal 2" xfId="1" xr:uid="{495A5B52-74E3-484D-B63C-887DAEC62D48}"/>
    <cellStyle name="Normal 3" xfId="3" xr:uid="{BA96993E-A727-47E3-A64C-47ECDDFECB88}"/>
    <cellStyle name="Normal 4" xfId="4" xr:uid="{7D86F9E5-9E36-4CFB-958E-BE02468D18E6}"/>
    <cellStyle name="Normal 5" xfId="5" xr:uid="{8F95762A-FA8C-49C0-95C6-B56939F7F77C}"/>
    <cellStyle name="Normal 6" xfId="6" xr:uid="{EAA512B5-DBB7-46AE-8FAB-F8AD6E89E29D}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/>
    <cx:plotArea>
      <cx:plotAreaRegion>
        <cx:series layoutId="clusteredColumn" uniqueId="{7E8DCDE8-593D-4B39-A37A-3A0D7AC15369}" formatIdx="0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/>
    <cx:plotArea>
      <cx:plotAreaRegion>
        <cx:series layoutId="clusteredColumn" uniqueId="{909FFFB4-0DE1-4894-AD69-D246BEED9C8E}" formatIdx="0">
          <cx:dataId val="0"/>
          <cx:layoutPr>
            <cx:binning intervalClosed="r">
              <cx:binSize val="2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/>
    <cx:plotArea>
      <cx:plotAreaRegion>
        <cx:series layoutId="clusteredColumn" uniqueId="{45C390B8-D03A-4109-B82A-B66DD01F4244}" formatIdx="0">
          <cx:dataId val="0"/>
          <cx:layoutPr>
            <cx:binning intervalClosed="r">
              <cx:binSize val="1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/>
    <cx:plotArea>
      <cx:plotAreaRegion>
        <cx:series layoutId="clusteredColumn" uniqueId="{F169D548-13EF-40B9-B9F8-F55B8D0F60F7}" formatIdx="0">
          <cx:dataId val="0"/>
          <cx:layoutPr>
            <cx:binning intervalClosed="r">
              <cx:binSize val="1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</cx:f>
      </cx:numDim>
    </cx:data>
  </cx:chartData>
  <cx:chart>
    <cx:title pos="t" align="ctr" overlay="0"/>
    <cx:plotArea>
      <cx:plotAreaRegion>
        <cx:series layoutId="clusteredColumn" uniqueId="{11051501-5637-4851-92FE-76C6F0E6D19E}">
          <cx:dataId val="0"/>
          <cx:layoutPr>
            <cx:binning intervalClosed="r">
              <cx:binSize val="2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title pos="t" align="ctr" overlay="0"/>
    <cx:plotArea>
      <cx:plotAreaRegion>
        <cx:series layoutId="clusteredColumn" uniqueId="{BBCC0636-D246-4B63-87AF-76C2ECF36CA6}">
          <cx:dataId val="0"/>
          <cx:layoutPr>
            <cx:binning intervalClosed="r">
              <cx:binSize val="2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</cx:f>
      </cx:numDim>
    </cx:data>
  </cx:chartData>
  <cx:chart>
    <cx:title pos="t" align="ctr" overlay="0"/>
    <cx:plotArea>
      <cx:plotAreaRegion>
        <cx:series layoutId="clusteredColumn" uniqueId="{7FDA7CE3-735A-421B-8D2B-BF969C3CE0ED}" formatIdx="0">
          <cx:dataId val="0"/>
          <cx:layoutPr>
            <cx:binning intervalClosed="r">
              <cx:binSize val="1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microsoft.com/office/2014/relationships/chartEx" Target="../charts/chartEx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microsoft.com/office/2014/relationships/chartEx" Target="../charts/chartEx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microsoft.com/office/2014/relationships/chartEx" Target="../charts/chartEx4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microsoft.com/office/2014/relationships/chartEx" Target="../charts/chartEx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476250</xdr:colOff>
      <xdr:row>0</xdr:row>
      <xdr:rowOff>182881</xdr:rowOff>
    </xdr:from>
    <xdr:to>
      <xdr:col>20</xdr:col>
      <xdr:colOff>19050</xdr:colOff>
      <xdr:row>14</xdr:row>
      <xdr:rowOff>133351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DC05878-0EE6-4833-9124-9285FDBC2DF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191750" y="182881"/>
              <a:ext cx="2590800" cy="26746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495300</xdr:colOff>
      <xdr:row>0</xdr:row>
      <xdr:rowOff>114300</xdr:rowOff>
    </xdr:from>
    <xdr:to>
      <xdr:col>15</xdr:col>
      <xdr:colOff>94539</xdr:colOff>
      <xdr:row>32</xdr:row>
      <xdr:rowOff>157359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468A3D-5DA3-4FA7-A0D3-DA340EE14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8840" y="114300"/>
          <a:ext cx="5695238" cy="60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401684</xdr:colOff>
      <xdr:row>2</xdr:row>
      <xdr:rowOff>29936</xdr:rowOff>
    </xdr:from>
    <xdr:to>
      <xdr:col>20</xdr:col>
      <xdr:colOff>772886</xdr:colOff>
      <xdr:row>16</xdr:row>
      <xdr:rowOff>174171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5803F07B-3005-48FF-BE0A-9B2473118FB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759034" y="556986"/>
              <a:ext cx="3019152" cy="27223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0</xdr:colOff>
      <xdr:row>3</xdr:row>
      <xdr:rowOff>0</xdr:rowOff>
    </xdr:from>
    <xdr:to>
      <xdr:col>17</xdr:col>
      <xdr:colOff>226015</xdr:colOff>
      <xdr:row>42</xdr:row>
      <xdr:rowOff>172442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72042E-9361-49BC-99E3-DBFA64DCD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548640"/>
          <a:ext cx="5438095" cy="7304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514350</xdr:colOff>
      <xdr:row>0</xdr:row>
      <xdr:rowOff>47625</xdr:rowOff>
    </xdr:from>
    <xdr:to>
      <xdr:col>18</xdr:col>
      <xdr:colOff>599379</xdr:colOff>
      <xdr:row>10</xdr:row>
      <xdr:rowOff>123587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E2DAE5-549E-4CC3-8205-741A417CE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20100" y="47625"/>
          <a:ext cx="5571429" cy="18857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505580</xdr:colOff>
      <xdr:row>25</xdr:row>
      <xdr:rowOff>111279</xdr:rowOff>
    </xdr:from>
    <xdr:to>
      <xdr:col>11</xdr:col>
      <xdr:colOff>174172</xdr:colOff>
      <xdr:row>40</xdr:row>
      <xdr:rowOff>54429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8C529BD-8884-4675-B7EF-C47AFD967B1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55330" y="4803929"/>
              <a:ext cx="2881692" cy="2705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283029</xdr:colOff>
      <xdr:row>0</xdr:row>
      <xdr:rowOff>119743</xdr:rowOff>
    </xdr:from>
    <xdr:to>
      <xdr:col>14</xdr:col>
      <xdr:colOff>750428</xdr:colOff>
      <xdr:row>24</xdr:row>
      <xdr:rowOff>57953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AE664E-A577-4DA6-8068-F1949770D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1086" y="119743"/>
          <a:ext cx="5485714" cy="446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401955</xdr:colOff>
      <xdr:row>21</xdr:row>
      <xdr:rowOff>70485</xdr:rowOff>
    </xdr:from>
    <xdr:to>
      <xdr:col>11</xdr:col>
      <xdr:colOff>198120</xdr:colOff>
      <xdr:row>36</xdr:row>
      <xdr:rowOff>70485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9DEE34E-4803-4A49-95A1-0EDF352AE33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83455" y="4045585"/>
              <a:ext cx="2894965" cy="2762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190500</xdr:colOff>
      <xdr:row>0</xdr:row>
      <xdr:rowOff>91440</xdr:rowOff>
    </xdr:from>
    <xdr:to>
      <xdr:col>15</xdr:col>
      <xdr:colOff>113619</xdr:colOff>
      <xdr:row>19</xdr:row>
      <xdr:rowOff>159563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7BD203-A8AF-45FA-9432-C148364DA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6060" y="91440"/>
          <a:ext cx="5447619" cy="36571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0</xdr:row>
      <xdr:rowOff>259080</xdr:rowOff>
    </xdr:from>
    <xdr:to>
      <xdr:col>14</xdr:col>
      <xdr:colOff>456515</xdr:colOff>
      <xdr:row>26</xdr:row>
      <xdr:rowOff>168939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A2F88F-6F4E-4BB2-A4E2-92F70686D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9420" y="259080"/>
          <a:ext cx="5485714" cy="4847619"/>
        </a:xfrm>
        <a:prstGeom prst="rect">
          <a:avLst/>
        </a:prstGeom>
      </xdr:spPr>
    </xdr:pic>
    <xdr:clientData/>
  </xdr:twoCellAnchor>
  <xdr:twoCellAnchor>
    <xdr:from>
      <xdr:col>5</xdr:col>
      <xdr:colOff>480060</xdr:colOff>
      <xdr:row>28</xdr:row>
      <xdr:rowOff>140970</xdr:rowOff>
    </xdr:from>
    <xdr:to>
      <xdr:col>13</xdr:col>
      <xdr:colOff>175260</xdr:colOff>
      <xdr:row>43</xdr:row>
      <xdr:rowOff>140970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79C57D9D-804E-433A-9D21-E2FDC767E32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02760" y="5481320"/>
              <a:ext cx="4572000" cy="2762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14</xdr:col>
      <xdr:colOff>608914</xdr:colOff>
      <xdr:row>27</xdr:row>
      <xdr:rowOff>92739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6EFEC2-7425-4B19-95FF-738D7654F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1840" y="502920"/>
          <a:ext cx="5485714" cy="4847619"/>
        </a:xfrm>
        <a:prstGeom prst="rect">
          <a:avLst/>
        </a:prstGeom>
      </xdr:spPr>
    </xdr:pic>
    <xdr:clientData/>
  </xdr:twoCellAnchor>
  <xdr:twoCellAnchor>
    <xdr:from>
      <xdr:col>5</xdr:col>
      <xdr:colOff>510540</xdr:colOff>
      <xdr:row>28</xdr:row>
      <xdr:rowOff>41910</xdr:rowOff>
    </xdr:from>
    <xdr:to>
      <xdr:col>13</xdr:col>
      <xdr:colOff>205740</xdr:colOff>
      <xdr:row>43</xdr:row>
      <xdr:rowOff>41910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30EA528B-508A-4DEA-BE1A-E714C40C3FB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856990" y="5515610"/>
              <a:ext cx="4572000" cy="2762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119497</xdr:colOff>
      <xdr:row>21</xdr:row>
      <xdr:rowOff>153094</xdr:rowOff>
    </xdr:from>
    <xdr:to>
      <xdr:col>13</xdr:col>
      <xdr:colOff>441961</xdr:colOff>
      <xdr:row>37</xdr:row>
      <xdr:rowOff>13683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A99BBE04-C997-4A44-91EA-8586ADFC022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62997" y="4020244"/>
              <a:ext cx="3980064" cy="280698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175260</xdr:colOff>
      <xdr:row>0</xdr:row>
      <xdr:rowOff>30480</xdr:rowOff>
    </xdr:from>
    <xdr:to>
      <xdr:col>15</xdr:col>
      <xdr:colOff>60289</xdr:colOff>
      <xdr:row>20</xdr:row>
      <xdr:rowOff>106213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6D7A52-8CD4-44B0-AE94-2BD686F68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9660" y="30480"/>
          <a:ext cx="5371429" cy="3631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C614-A230-46F2-9A8D-7E93545774BD}">
  <dimension ref="A1:H169"/>
  <sheetViews>
    <sheetView tabSelected="1" zoomScaleNormal="100" workbookViewId="0">
      <selection activeCell="F43" sqref="F43"/>
    </sheetView>
  </sheetViews>
  <sheetFormatPr defaultRowHeight="14.5" x14ac:dyDescent="0.35"/>
  <cols>
    <col min="1" max="1" width="15.453125" style="32" bestFit="1" customWidth="1"/>
    <col min="2" max="2" width="9.453125" style="31" bestFit="1" customWidth="1"/>
    <col min="3" max="3" width="8.7265625" style="32"/>
    <col min="4" max="4" width="8.90625" style="31"/>
    <col min="5" max="5" width="8.90625" style="41"/>
    <col min="6" max="7" width="8.90625" style="31"/>
    <col min="8" max="16384" width="8.7265625" style="32"/>
  </cols>
  <sheetData>
    <row r="1" spans="1:5" ht="26.4" customHeight="1" x14ac:dyDescent="0.35">
      <c r="A1" s="23" t="s">
        <v>43</v>
      </c>
      <c r="B1" s="21" t="s">
        <v>1</v>
      </c>
      <c r="C1" s="30" t="s">
        <v>0</v>
      </c>
      <c r="D1" s="21" t="s">
        <v>4</v>
      </c>
      <c r="E1" s="21" t="s">
        <v>5</v>
      </c>
    </row>
    <row r="2" spans="1:5" x14ac:dyDescent="0.35">
      <c r="A2" s="32" t="s">
        <v>44</v>
      </c>
      <c r="B2" s="38">
        <v>133.22028571428572</v>
      </c>
      <c r="C2" s="39">
        <v>1</v>
      </c>
      <c r="D2" s="40">
        <f>B2/MAX($B$2:$B$55)*100</f>
        <v>100</v>
      </c>
      <c r="E2" s="41">
        <v>10</v>
      </c>
    </row>
    <row r="3" spans="1:5" x14ac:dyDescent="0.35">
      <c r="A3" s="32" t="s">
        <v>44</v>
      </c>
      <c r="B3" s="38">
        <v>132.34280000000001</v>
      </c>
      <c r="C3" s="39">
        <v>2</v>
      </c>
      <c r="D3" s="40">
        <f t="shared" ref="D3:D33" si="0">B3/MAX($B$2:$B$55)*100</f>
        <v>99.341327253893112</v>
      </c>
      <c r="E3" s="41">
        <v>10</v>
      </c>
    </row>
    <row r="4" spans="1:5" x14ac:dyDescent="0.35">
      <c r="A4" s="32" t="s">
        <v>44</v>
      </c>
      <c r="B4" s="38">
        <v>130.29300000000003</v>
      </c>
      <c r="C4" s="39">
        <v>3</v>
      </c>
      <c r="D4" s="40">
        <f>B4/MAX($B$2:$B$55)*100</f>
        <v>97.80267269463468</v>
      </c>
      <c r="E4" s="41">
        <v>10</v>
      </c>
    </row>
    <row r="5" spans="1:5" x14ac:dyDescent="0.35">
      <c r="A5" s="32" t="s">
        <v>44</v>
      </c>
      <c r="B5" s="38">
        <v>128.57328571428573</v>
      </c>
      <c r="C5" s="39">
        <v>4</v>
      </c>
      <c r="D5" s="40">
        <f t="shared" si="0"/>
        <v>96.511792498353969</v>
      </c>
      <c r="E5" s="41">
        <v>10</v>
      </c>
    </row>
    <row r="6" spans="1:5" x14ac:dyDescent="0.35">
      <c r="A6" s="32" t="s">
        <v>44</v>
      </c>
      <c r="B6" s="38">
        <v>128.1877857142857</v>
      </c>
      <c r="C6" s="39">
        <v>5</v>
      </c>
      <c r="D6" s="40">
        <f t="shared" si="0"/>
        <v>96.222422153640238</v>
      </c>
      <c r="E6" s="41">
        <v>10</v>
      </c>
    </row>
    <row r="7" spans="1:5" x14ac:dyDescent="0.35">
      <c r="A7" s="32" t="s">
        <v>44</v>
      </c>
      <c r="B7" s="38">
        <v>125.0924</v>
      </c>
      <c r="C7" s="39">
        <v>6</v>
      </c>
      <c r="D7" s="40">
        <f t="shared" si="0"/>
        <v>93.898912863978239</v>
      </c>
      <c r="E7" s="41">
        <v>10</v>
      </c>
    </row>
    <row r="8" spans="1:5" x14ac:dyDescent="0.35">
      <c r="A8" s="32" t="s">
        <v>44</v>
      </c>
      <c r="B8" s="38">
        <v>116.7672</v>
      </c>
      <c r="C8" s="39">
        <v>7</v>
      </c>
      <c r="D8" s="40">
        <f t="shared" si="0"/>
        <v>87.649714436454332</v>
      </c>
      <c r="E8" s="41">
        <v>10</v>
      </c>
    </row>
    <row r="9" spans="1:5" x14ac:dyDescent="0.35">
      <c r="A9" s="32" t="s">
        <v>44</v>
      </c>
      <c r="B9" s="38">
        <v>112.42394285714283</v>
      </c>
      <c r="C9" s="39">
        <v>8</v>
      </c>
      <c r="D9" s="40">
        <f t="shared" si="0"/>
        <v>84.38950738947949</v>
      </c>
      <c r="E9" s="41">
        <v>10</v>
      </c>
    </row>
    <row r="10" spans="1:5" x14ac:dyDescent="0.35">
      <c r="A10" s="32" t="s">
        <v>44</v>
      </c>
      <c r="B10" s="38">
        <v>103.98334285714286</v>
      </c>
      <c r="C10" s="39">
        <v>9</v>
      </c>
      <c r="D10" s="42">
        <f t="shared" si="0"/>
        <v>78.053685517649612</v>
      </c>
      <c r="E10" s="41">
        <v>8</v>
      </c>
    </row>
    <row r="11" spans="1:5" x14ac:dyDescent="0.35">
      <c r="A11" s="32" t="s">
        <v>44</v>
      </c>
      <c r="B11" s="38">
        <v>95.69585714285715</v>
      </c>
      <c r="C11" s="39">
        <v>10</v>
      </c>
      <c r="D11" s="42">
        <f t="shared" si="0"/>
        <v>71.832796807007085</v>
      </c>
      <c r="E11" s="41">
        <v>8</v>
      </c>
    </row>
    <row r="12" spans="1:5" x14ac:dyDescent="0.35">
      <c r="A12" s="32" t="s">
        <v>44</v>
      </c>
      <c r="B12" s="38">
        <v>89.897614285714297</v>
      </c>
      <c r="C12" s="39">
        <v>11</v>
      </c>
      <c r="D12" s="42">
        <f t="shared" si="0"/>
        <v>67.480424474179173</v>
      </c>
      <c r="E12" s="41">
        <v>8</v>
      </c>
    </row>
    <row r="13" spans="1:5" x14ac:dyDescent="0.35">
      <c r="A13" s="32" t="s">
        <v>44</v>
      </c>
      <c r="B13" s="38">
        <v>88.129000000000005</v>
      </c>
      <c r="C13" s="39">
        <v>12</v>
      </c>
      <c r="D13" s="42">
        <f t="shared" si="0"/>
        <v>66.152838156351137</v>
      </c>
      <c r="E13" s="41">
        <v>8</v>
      </c>
    </row>
    <row r="14" spans="1:5" x14ac:dyDescent="0.35">
      <c r="A14" s="32" t="s">
        <v>44</v>
      </c>
      <c r="B14" s="38">
        <v>84.872214285714293</v>
      </c>
      <c r="C14" s="39">
        <v>13</v>
      </c>
      <c r="D14" s="42">
        <f t="shared" si="0"/>
        <v>63.708176146489912</v>
      </c>
      <c r="E14" s="41">
        <v>8</v>
      </c>
    </row>
    <row r="15" spans="1:5" x14ac:dyDescent="0.35">
      <c r="A15" s="32" t="s">
        <v>44</v>
      </c>
      <c r="B15" s="38">
        <v>82.293428571428564</v>
      </c>
      <c r="C15" s="39">
        <v>14</v>
      </c>
      <c r="D15" s="42">
        <f t="shared" si="0"/>
        <v>61.772445637837215</v>
      </c>
      <c r="E15" s="41">
        <v>8</v>
      </c>
    </row>
    <row r="16" spans="1:5" x14ac:dyDescent="0.35">
      <c r="A16" s="32" t="s">
        <v>44</v>
      </c>
      <c r="B16" s="38">
        <v>78.324385714285725</v>
      </c>
      <c r="C16" s="39">
        <v>15</v>
      </c>
      <c r="D16" s="40">
        <f t="shared" si="0"/>
        <v>58.793137467266895</v>
      </c>
      <c r="E16" s="41">
        <v>6</v>
      </c>
    </row>
    <row r="17" spans="1:5" x14ac:dyDescent="0.35">
      <c r="A17" s="32" t="s">
        <v>44</v>
      </c>
      <c r="B17" s="38">
        <v>76.719000000000008</v>
      </c>
      <c r="C17" s="39">
        <v>16</v>
      </c>
      <c r="D17" s="40">
        <f t="shared" si="0"/>
        <v>57.588076461971696</v>
      </c>
      <c r="E17" s="41">
        <v>6</v>
      </c>
    </row>
    <row r="18" spans="1:5" x14ac:dyDescent="0.35">
      <c r="A18" s="32" t="s">
        <v>44</v>
      </c>
      <c r="B18" s="38">
        <v>76.515300000000011</v>
      </c>
      <c r="C18" s="39">
        <v>17</v>
      </c>
      <c r="D18" s="40">
        <f t="shared" si="0"/>
        <v>57.4351718206794</v>
      </c>
      <c r="E18" s="41">
        <v>6</v>
      </c>
    </row>
    <row r="19" spans="1:5" x14ac:dyDescent="0.35">
      <c r="A19" s="32" t="s">
        <v>44</v>
      </c>
      <c r="B19" s="38">
        <v>63.75178571428571</v>
      </c>
      <c r="C19" s="39">
        <v>18</v>
      </c>
      <c r="D19" s="40">
        <f t="shared" si="0"/>
        <v>47.854412991586429</v>
      </c>
      <c r="E19" s="41">
        <v>6</v>
      </c>
    </row>
    <row r="20" spans="1:5" x14ac:dyDescent="0.35">
      <c r="A20" s="32" t="s">
        <v>44</v>
      </c>
      <c r="B20" s="38">
        <v>60.117214285714283</v>
      </c>
      <c r="C20" s="39">
        <v>19</v>
      </c>
      <c r="D20" s="40">
        <f t="shared" si="0"/>
        <v>45.126171260919072</v>
      </c>
      <c r="E20" s="41">
        <v>6</v>
      </c>
    </row>
    <row r="21" spans="1:5" x14ac:dyDescent="0.35">
      <c r="A21" s="32" t="s">
        <v>44</v>
      </c>
      <c r="B21" s="38">
        <v>59.336999999999989</v>
      </c>
      <c r="C21" s="39">
        <v>20</v>
      </c>
      <c r="D21" s="40">
        <f t="shared" si="0"/>
        <v>44.540513992935423</v>
      </c>
      <c r="E21" s="41">
        <v>6</v>
      </c>
    </row>
    <row r="22" spans="1:5" x14ac:dyDescent="0.35">
      <c r="A22" s="32" t="s">
        <v>44</v>
      </c>
      <c r="B22" s="38">
        <v>58.6873</v>
      </c>
      <c r="C22" s="39">
        <v>21</v>
      </c>
      <c r="D22" s="40">
        <f t="shared" si="0"/>
        <v>44.052825502765558</v>
      </c>
      <c r="E22" s="41">
        <v>6</v>
      </c>
    </row>
    <row r="23" spans="1:5" x14ac:dyDescent="0.35">
      <c r="A23" s="32" t="s">
        <v>44</v>
      </c>
      <c r="B23" s="38">
        <v>58.423757142857148</v>
      </c>
      <c r="C23" s="39">
        <v>22</v>
      </c>
      <c r="D23" s="40">
        <f t="shared" si="0"/>
        <v>43.855000632679278</v>
      </c>
      <c r="E23" s="41">
        <v>6</v>
      </c>
    </row>
    <row r="24" spans="1:5" x14ac:dyDescent="0.35">
      <c r="A24" s="32" t="s">
        <v>44</v>
      </c>
      <c r="B24" s="38">
        <v>52.213439999999991</v>
      </c>
      <c r="C24" s="39">
        <v>23</v>
      </c>
      <c r="D24" s="42">
        <f t="shared" si="0"/>
        <v>39.193310328113903</v>
      </c>
      <c r="E24" s="41">
        <v>4</v>
      </c>
    </row>
    <row r="25" spans="1:5" x14ac:dyDescent="0.35">
      <c r="A25" s="32" t="s">
        <v>44</v>
      </c>
      <c r="B25" s="38">
        <v>49.535714285714285</v>
      </c>
      <c r="C25" s="39">
        <v>24</v>
      </c>
      <c r="D25" s="42">
        <f t="shared" si="0"/>
        <v>37.183311850833519</v>
      </c>
      <c r="E25" s="41">
        <v>4</v>
      </c>
    </row>
    <row r="26" spans="1:5" x14ac:dyDescent="0.35">
      <c r="A26" s="32" t="s">
        <v>44</v>
      </c>
      <c r="B26" s="38">
        <v>48.384428571428579</v>
      </c>
      <c r="C26" s="39">
        <v>25</v>
      </c>
      <c r="D26" s="42">
        <f t="shared" si="0"/>
        <v>36.319114849518847</v>
      </c>
      <c r="E26" s="41">
        <v>4</v>
      </c>
    </row>
    <row r="27" spans="1:5" x14ac:dyDescent="0.35">
      <c r="A27" s="32" t="s">
        <v>44</v>
      </c>
      <c r="B27" s="38">
        <v>45.765471428571423</v>
      </c>
      <c r="C27" s="39">
        <v>26</v>
      </c>
      <c r="D27" s="42">
        <f t="shared" si="0"/>
        <v>34.353230203036425</v>
      </c>
      <c r="E27" s="41">
        <v>4</v>
      </c>
    </row>
    <row r="28" spans="1:5" x14ac:dyDescent="0.35">
      <c r="A28" s="32" t="s">
        <v>44</v>
      </c>
      <c r="B28" s="38">
        <v>44.152985714285713</v>
      </c>
      <c r="C28" s="39">
        <v>27</v>
      </c>
      <c r="D28" s="42">
        <f t="shared" si="0"/>
        <v>33.142839679070754</v>
      </c>
      <c r="E28" s="41">
        <v>4</v>
      </c>
    </row>
    <row r="29" spans="1:5" x14ac:dyDescent="0.35">
      <c r="A29" s="32" t="s">
        <v>44</v>
      </c>
      <c r="B29" s="38">
        <v>44.06128571428571</v>
      </c>
      <c r="C29" s="39">
        <v>28</v>
      </c>
      <c r="D29" s="42">
        <f t="shared" si="0"/>
        <v>33.074006318214074</v>
      </c>
      <c r="E29" s="41">
        <v>4</v>
      </c>
    </row>
    <row r="30" spans="1:5" x14ac:dyDescent="0.35">
      <c r="A30" s="32" t="s">
        <v>44</v>
      </c>
      <c r="B30" s="38">
        <v>43.699071428571422</v>
      </c>
      <c r="C30" s="39">
        <v>29</v>
      </c>
      <c r="D30" s="42">
        <f t="shared" si="0"/>
        <v>32.802115078999115</v>
      </c>
      <c r="E30" s="41">
        <v>4</v>
      </c>
    </row>
    <row r="31" spans="1:5" x14ac:dyDescent="0.35">
      <c r="A31" s="32" t="s">
        <v>44</v>
      </c>
      <c r="B31" s="38">
        <v>41.451628571428571</v>
      </c>
      <c r="C31" s="39">
        <v>30</v>
      </c>
      <c r="D31" s="42">
        <f t="shared" si="0"/>
        <v>31.115102590553562</v>
      </c>
      <c r="E31" s="41">
        <v>4</v>
      </c>
    </row>
    <row r="32" spans="1:5" x14ac:dyDescent="0.35">
      <c r="A32" s="32" t="s">
        <v>44</v>
      </c>
      <c r="B32" s="38">
        <v>41.26848571428571</v>
      </c>
      <c r="C32" s="39">
        <v>31</v>
      </c>
      <c r="D32" s="42">
        <f t="shared" si="0"/>
        <v>30.977628889637138</v>
      </c>
      <c r="E32" s="41">
        <v>4</v>
      </c>
    </row>
    <row r="33" spans="1:8" x14ac:dyDescent="0.35">
      <c r="A33" s="32" t="s">
        <v>44</v>
      </c>
      <c r="B33" s="38">
        <v>40.396660000000004</v>
      </c>
      <c r="C33" s="39">
        <v>32</v>
      </c>
      <c r="D33" s="42">
        <f t="shared" si="0"/>
        <v>30.323204745737996</v>
      </c>
      <c r="E33" s="41">
        <v>4</v>
      </c>
    </row>
    <row r="34" spans="1:8" x14ac:dyDescent="0.35">
      <c r="A34" s="32" t="s">
        <v>44</v>
      </c>
      <c r="B34" s="38">
        <v>40.278357142857139</v>
      </c>
      <c r="C34" s="39">
        <v>33</v>
      </c>
      <c r="D34" s="42">
        <f t="shared" ref="D34:D56" si="1">B34/MAX($B$2:$B$55)*100</f>
        <v>30.234402311102336</v>
      </c>
      <c r="E34" s="41">
        <v>4</v>
      </c>
    </row>
    <row r="35" spans="1:8" x14ac:dyDescent="0.35">
      <c r="A35" s="32" t="s">
        <v>44</v>
      </c>
      <c r="B35" s="38">
        <v>38.913742857142857</v>
      </c>
      <c r="C35" s="39">
        <v>34</v>
      </c>
      <c r="D35" s="42">
        <f t="shared" si="1"/>
        <v>29.210073111988521</v>
      </c>
      <c r="E35" s="41">
        <v>4</v>
      </c>
    </row>
    <row r="36" spans="1:8" x14ac:dyDescent="0.35">
      <c r="A36" s="32" t="s">
        <v>44</v>
      </c>
      <c r="B36" s="38">
        <v>38.182000000000002</v>
      </c>
      <c r="C36" s="39">
        <v>35</v>
      </c>
      <c r="D36" s="42">
        <f t="shared" si="1"/>
        <v>28.660800264224022</v>
      </c>
      <c r="E36" s="41">
        <v>4</v>
      </c>
    </row>
    <row r="37" spans="1:8" x14ac:dyDescent="0.35">
      <c r="A37" s="32" t="s">
        <v>44</v>
      </c>
      <c r="B37" s="38">
        <v>37.482857142857142</v>
      </c>
      <c r="C37" s="39">
        <v>36</v>
      </c>
      <c r="D37" s="42">
        <f t="shared" si="1"/>
        <v>28.135998164157748</v>
      </c>
      <c r="E37" s="41">
        <v>4</v>
      </c>
    </row>
    <row r="38" spans="1:8" x14ac:dyDescent="0.35">
      <c r="A38" s="32" t="s">
        <v>44</v>
      </c>
      <c r="B38" s="38">
        <v>37.407142857142858</v>
      </c>
      <c r="C38" s="39">
        <v>37</v>
      </c>
      <c r="D38" s="42">
        <f t="shared" si="1"/>
        <v>28.079164262842855</v>
      </c>
      <c r="E38" s="41">
        <v>4</v>
      </c>
    </row>
    <row r="39" spans="1:8" x14ac:dyDescent="0.35">
      <c r="A39" s="32" t="s">
        <v>44</v>
      </c>
      <c r="B39" s="38">
        <v>35.401440000000001</v>
      </c>
      <c r="C39" s="39">
        <v>38</v>
      </c>
      <c r="D39" s="42">
        <f t="shared" si="1"/>
        <v>26.5736106255804</v>
      </c>
      <c r="E39" s="41">
        <v>4</v>
      </c>
    </row>
    <row r="40" spans="1:8" x14ac:dyDescent="0.35">
      <c r="A40" s="32" t="s">
        <v>44</v>
      </c>
      <c r="B40" s="38">
        <v>34.959714285714277</v>
      </c>
      <c r="C40" s="39">
        <v>39</v>
      </c>
      <c r="D40" s="42">
        <f t="shared" si="1"/>
        <v>26.242035211282698</v>
      </c>
      <c r="E40" s="41">
        <v>4</v>
      </c>
    </row>
    <row r="41" spans="1:8" x14ac:dyDescent="0.35">
      <c r="A41" s="32" t="s">
        <v>44</v>
      </c>
      <c r="B41" s="38">
        <v>34.831800000000001</v>
      </c>
      <c r="C41" s="39">
        <v>40</v>
      </c>
      <c r="D41" s="42">
        <f t="shared" si="1"/>
        <v>26.146018088193344</v>
      </c>
      <c r="E41" s="41">
        <v>4</v>
      </c>
    </row>
    <row r="42" spans="1:8" x14ac:dyDescent="0.35">
      <c r="A42" s="32" t="s">
        <v>44</v>
      </c>
      <c r="B42" s="38">
        <v>34.196599999999997</v>
      </c>
      <c r="C42" s="39">
        <v>41</v>
      </c>
      <c r="D42" s="42">
        <f t="shared" si="1"/>
        <v>25.669213826294147</v>
      </c>
      <c r="E42" s="41">
        <v>4</v>
      </c>
    </row>
    <row r="43" spans="1:8" x14ac:dyDescent="0.35">
      <c r="A43" s="32" t="s">
        <v>44</v>
      </c>
      <c r="B43" s="38">
        <v>33.556714285714285</v>
      </c>
      <c r="C43" s="39">
        <v>42</v>
      </c>
      <c r="D43" s="42">
        <f t="shared" si="1"/>
        <v>25.188892296539994</v>
      </c>
      <c r="E43" s="41">
        <v>4</v>
      </c>
    </row>
    <row r="44" spans="1:8" x14ac:dyDescent="0.35">
      <c r="A44" s="32" t="s">
        <v>44</v>
      </c>
      <c r="B44" s="38">
        <v>33.224142857142859</v>
      </c>
      <c r="C44" s="39">
        <v>43</v>
      </c>
      <c r="D44" s="42">
        <f t="shared" si="1"/>
        <v>24.939252065858692</v>
      </c>
      <c r="E44" s="41">
        <v>4</v>
      </c>
    </row>
    <row r="45" spans="1:8" x14ac:dyDescent="0.35">
      <c r="A45" s="32" t="s">
        <v>44</v>
      </c>
      <c r="B45" s="38">
        <v>33.109571428571428</v>
      </c>
      <c r="C45" s="39">
        <v>44</v>
      </c>
      <c r="D45" s="42">
        <f t="shared" si="1"/>
        <v>24.853250577453881</v>
      </c>
      <c r="E45" s="41">
        <v>4</v>
      </c>
    </row>
    <row r="46" spans="1:8" x14ac:dyDescent="0.35">
      <c r="A46" s="32" t="s">
        <v>44</v>
      </c>
      <c r="B46" s="38">
        <v>32.179571428571428</v>
      </c>
      <c r="C46" s="39">
        <v>45</v>
      </c>
      <c r="D46" s="42">
        <f t="shared" si="1"/>
        <v>24.155158695265197</v>
      </c>
      <c r="E46" s="41">
        <v>4</v>
      </c>
    </row>
    <row r="47" spans="1:8" s="43" customFormat="1" x14ac:dyDescent="0.35">
      <c r="A47" s="32" t="s">
        <v>44</v>
      </c>
      <c r="B47" s="38">
        <v>30</v>
      </c>
      <c r="C47" s="39">
        <v>46</v>
      </c>
      <c r="D47" s="42">
        <f t="shared" si="1"/>
        <v>22.519092973828521</v>
      </c>
      <c r="E47" s="41">
        <v>4</v>
      </c>
      <c r="F47" s="38"/>
      <c r="G47" s="38"/>
    </row>
    <row r="48" spans="1:8" x14ac:dyDescent="0.35">
      <c r="A48" s="32" t="s">
        <v>44</v>
      </c>
      <c r="B48" s="38">
        <v>28.432285714285712</v>
      </c>
      <c r="C48" s="39">
        <v>47</v>
      </c>
      <c r="D48" s="42">
        <f t="shared" si="1"/>
        <v>21.342309515281883</v>
      </c>
      <c r="E48" s="41">
        <v>4</v>
      </c>
      <c r="H48" s="31"/>
    </row>
    <row r="49" spans="1:8" x14ac:dyDescent="0.35">
      <c r="A49" s="32" t="s">
        <v>44</v>
      </c>
      <c r="B49" s="38">
        <v>27.783657142857145</v>
      </c>
      <c r="C49" s="39">
        <v>48</v>
      </c>
      <c r="D49" s="42">
        <f t="shared" si="1"/>
        <v>20.855425278432499</v>
      </c>
      <c r="E49" s="41">
        <v>4</v>
      </c>
      <c r="H49" s="31"/>
    </row>
    <row r="50" spans="1:8" x14ac:dyDescent="0.35">
      <c r="A50" s="32" t="s">
        <v>44</v>
      </c>
      <c r="B50" s="38">
        <v>27.779428571428575</v>
      </c>
      <c r="C50" s="39">
        <v>49</v>
      </c>
      <c r="D50" s="42">
        <f t="shared" si="1"/>
        <v>20.852251158660952</v>
      </c>
      <c r="E50" s="41">
        <v>4</v>
      </c>
      <c r="H50" s="31"/>
    </row>
    <row r="51" spans="1:8" x14ac:dyDescent="0.35">
      <c r="A51" s="32" t="s">
        <v>44</v>
      </c>
      <c r="B51" s="38">
        <v>27.596999999999998</v>
      </c>
      <c r="C51" s="39">
        <v>50</v>
      </c>
      <c r="D51" s="42">
        <f t="shared" si="1"/>
        <v>20.715313626624855</v>
      </c>
      <c r="E51" s="41">
        <v>4</v>
      </c>
      <c r="H51" s="31"/>
    </row>
    <row r="52" spans="1:8" x14ac:dyDescent="0.35">
      <c r="A52" s="32" t="s">
        <v>44</v>
      </c>
      <c r="B52" s="38">
        <v>27.338899999999999</v>
      </c>
      <c r="C52" s="39">
        <v>51</v>
      </c>
      <c r="D52" s="42">
        <f t="shared" si="1"/>
        <v>20.521574363406685</v>
      </c>
      <c r="E52" s="41">
        <v>4</v>
      </c>
      <c r="H52" s="31"/>
    </row>
    <row r="53" spans="1:8" x14ac:dyDescent="0.35">
      <c r="A53" s="32" t="s">
        <v>44</v>
      </c>
      <c r="B53" s="44">
        <v>27.250514285714285</v>
      </c>
      <c r="C53" s="39">
        <v>52</v>
      </c>
      <c r="D53" s="42">
        <f t="shared" si="1"/>
        <v>20.455228826154745</v>
      </c>
      <c r="E53" s="45">
        <v>4</v>
      </c>
      <c r="H53" s="31"/>
    </row>
    <row r="54" spans="1:8" x14ac:dyDescent="0.35">
      <c r="A54" s="32" t="s">
        <v>44</v>
      </c>
      <c r="B54" s="38">
        <v>26.593714285714288</v>
      </c>
      <c r="C54" s="39">
        <v>53</v>
      </c>
      <c r="D54" s="42">
        <f t="shared" si="1"/>
        <v>19.962210817314393</v>
      </c>
      <c r="E54" s="41">
        <v>4</v>
      </c>
      <c r="H54" s="31"/>
    </row>
    <row r="55" spans="1:8" x14ac:dyDescent="0.35">
      <c r="A55" s="32" t="s">
        <v>44</v>
      </c>
      <c r="B55" s="38">
        <v>26.28472857142857</v>
      </c>
      <c r="C55" s="39">
        <v>54</v>
      </c>
      <c r="D55" s="42">
        <f t="shared" si="1"/>
        <v>19.730274883061565</v>
      </c>
      <c r="E55" s="41">
        <v>4</v>
      </c>
      <c r="H55" s="31"/>
    </row>
    <row r="56" spans="1:8" x14ac:dyDescent="0.35">
      <c r="A56" s="32" t="s">
        <v>44</v>
      </c>
      <c r="B56" s="38">
        <v>26.009728571428571</v>
      </c>
      <c r="C56" s="39">
        <v>55</v>
      </c>
      <c r="D56" s="42">
        <f t="shared" si="1"/>
        <v>19.523849864134803</v>
      </c>
      <c r="E56" s="41">
        <v>4</v>
      </c>
      <c r="H56" s="31"/>
    </row>
    <row r="57" spans="1:8" x14ac:dyDescent="0.35">
      <c r="A57" s="46" t="s">
        <v>45</v>
      </c>
      <c r="B57" s="47" t="s">
        <v>2</v>
      </c>
      <c r="C57" s="48" t="s">
        <v>3</v>
      </c>
      <c r="D57" s="49">
        <v>0</v>
      </c>
      <c r="E57" s="49">
        <v>0</v>
      </c>
      <c r="H57" s="31"/>
    </row>
    <row r="58" spans="1:8" x14ac:dyDescent="0.35">
      <c r="E58" s="31"/>
    </row>
    <row r="59" spans="1:8" x14ac:dyDescent="0.35">
      <c r="C59" s="31"/>
      <c r="E59" s="31"/>
      <c r="H59" s="31"/>
    </row>
    <row r="60" spans="1:8" x14ac:dyDescent="0.35">
      <c r="C60" s="31"/>
      <c r="E60" s="31"/>
      <c r="H60" s="31"/>
    </row>
    <row r="61" spans="1:8" x14ac:dyDescent="0.35">
      <c r="C61" s="31"/>
      <c r="E61" s="31"/>
      <c r="H61" s="31"/>
    </row>
    <row r="62" spans="1:8" x14ac:dyDescent="0.35">
      <c r="C62" s="31"/>
      <c r="E62" s="31"/>
    </row>
    <row r="63" spans="1:8" x14ac:dyDescent="0.35">
      <c r="C63" s="31"/>
      <c r="E63" s="31"/>
    </row>
    <row r="64" spans="1:8" x14ac:dyDescent="0.35">
      <c r="C64" s="31"/>
      <c r="E64" s="31"/>
    </row>
    <row r="65" spans="3:5" x14ac:dyDescent="0.35">
      <c r="C65" s="31"/>
      <c r="E65" s="31"/>
    </row>
    <row r="66" spans="3:5" x14ac:dyDescent="0.35">
      <c r="C66" s="31"/>
      <c r="E66" s="31"/>
    </row>
    <row r="67" spans="3:5" x14ac:dyDescent="0.35">
      <c r="C67" s="31"/>
      <c r="E67" s="31"/>
    </row>
    <row r="68" spans="3:5" x14ac:dyDescent="0.35">
      <c r="C68" s="31"/>
      <c r="E68" s="31"/>
    </row>
    <row r="69" spans="3:5" x14ac:dyDescent="0.35">
      <c r="C69" s="31"/>
      <c r="E69" s="31"/>
    </row>
    <row r="70" spans="3:5" x14ac:dyDescent="0.35">
      <c r="C70" s="31"/>
      <c r="E70" s="31"/>
    </row>
    <row r="71" spans="3:5" x14ac:dyDescent="0.35">
      <c r="C71" s="31"/>
      <c r="E71" s="31"/>
    </row>
    <row r="72" spans="3:5" x14ac:dyDescent="0.35">
      <c r="C72" s="31"/>
      <c r="E72" s="31"/>
    </row>
    <row r="73" spans="3:5" x14ac:dyDescent="0.35">
      <c r="C73" s="31"/>
      <c r="E73" s="31"/>
    </row>
    <row r="74" spans="3:5" x14ac:dyDescent="0.35">
      <c r="C74" s="31"/>
      <c r="E74" s="31"/>
    </row>
    <row r="75" spans="3:5" x14ac:dyDescent="0.35">
      <c r="C75" s="31"/>
      <c r="E75" s="31"/>
    </row>
    <row r="76" spans="3:5" x14ac:dyDescent="0.35">
      <c r="C76" s="31"/>
      <c r="E76" s="31"/>
    </row>
    <row r="77" spans="3:5" x14ac:dyDescent="0.35">
      <c r="C77" s="31"/>
      <c r="E77" s="31"/>
    </row>
    <row r="78" spans="3:5" x14ac:dyDescent="0.35">
      <c r="C78" s="31"/>
      <c r="E78" s="31"/>
    </row>
    <row r="79" spans="3:5" x14ac:dyDescent="0.35">
      <c r="C79" s="31"/>
      <c r="E79" s="31"/>
    </row>
    <row r="80" spans="3:5" x14ac:dyDescent="0.35">
      <c r="C80" s="31"/>
      <c r="E80" s="31"/>
    </row>
    <row r="81" spans="3:5" x14ac:dyDescent="0.35">
      <c r="C81" s="31"/>
      <c r="E81" s="31"/>
    </row>
    <row r="82" spans="3:5" x14ac:dyDescent="0.35">
      <c r="C82" s="31"/>
      <c r="E82" s="31"/>
    </row>
    <row r="83" spans="3:5" x14ac:dyDescent="0.35">
      <c r="C83" s="31"/>
      <c r="E83" s="31"/>
    </row>
    <row r="84" spans="3:5" x14ac:dyDescent="0.35">
      <c r="C84" s="31"/>
      <c r="E84" s="31"/>
    </row>
    <row r="85" spans="3:5" x14ac:dyDescent="0.35">
      <c r="C85" s="31"/>
      <c r="E85" s="31"/>
    </row>
    <row r="86" spans="3:5" x14ac:dyDescent="0.35">
      <c r="C86" s="31"/>
      <c r="E86" s="31"/>
    </row>
    <row r="87" spans="3:5" x14ac:dyDescent="0.35">
      <c r="C87" s="31"/>
      <c r="E87" s="31"/>
    </row>
    <row r="88" spans="3:5" x14ac:dyDescent="0.35">
      <c r="C88" s="31"/>
      <c r="E88" s="31"/>
    </row>
    <row r="89" spans="3:5" x14ac:dyDescent="0.35">
      <c r="C89" s="31"/>
      <c r="E89" s="31"/>
    </row>
    <row r="90" spans="3:5" x14ac:dyDescent="0.35">
      <c r="C90" s="31"/>
      <c r="E90" s="31"/>
    </row>
    <row r="91" spans="3:5" x14ac:dyDescent="0.35">
      <c r="C91" s="31"/>
      <c r="E91" s="31"/>
    </row>
    <row r="92" spans="3:5" x14ac:dyDescent="0.35">
      <c r="C92" s="31"/>
      <c r="E92" s="31"/>
    </row>
    <row r="93" spans="3:5" x14ac:dyDescent="0.35">
      <c r="C93" s="31"/>
      <c r="E93" s="31"/>
    </row>
    <row r="94" spans="3:5" x14ac:dyDescent="0.35">
      <c r="C94" s="31"/>
      <c r="E94" s="31"/>
    </row>
    <row r="95" spans="3:5" x14ac:dyDescent="0.35">
      <c r="C95" s="31"/>
      <c r="E95" s="31"/>
    </row>
    <row r="96" spans="3:5" x14ac:dyDescent="0.35">
      <c r="C96" s="31"/>
      <c r="E96" s="31"/>
    </row>
    <row r="97" spans="3:5" x14ac:dyDescent="0.35">
      <c r="C97" s="31"/>
      <c r="E97" s="31"/>
    </row>
    <row r="98" spans="3:5" x14ac:dyDescent="0.35">
      <c r="C98" s="31"/>
      <c r="E98" s="31"/>
    </row>
    <row r="99" spans="3:5" x14ac:dyDescent="0.35">
      <c r="C99" s="31"/>
      <c r="E99" s="31"/>
    </row>
    <row r="100" spans="3:5" x14ac:dyDescent="0.35">
      <c r="C100" s="31"/>
      <c r="E100" s="31"/>
    </row>
    <row r="101" spans="3:5" x14ac:dyDescent="0.35">
      <c r="C101" s="31"/>
      <c r="E101" s="31"/>
    </row>
    <row r="102" spans="3:5" x14ac:dyDescent="0.35">
      <c r="C102" s="31"/>
      <c r="E102" s="31"/>
    </row>
    <row r="103" spans="3:5" x14ac:dyDescent="0.35">
      <c r="C103" s="31"/>
      <c r="E103" s="31"/>
    </row>
    <row r="104" spans="3:5" x14ac:dyDescent="0.35">
      <c r="C104" s="31"/>
      <c r="E104" s="31"/>
    </row>
    <row r="105" spans="3:5" x14ac:dyDescent="0.35">
      <c r="C105" s="31"/>
      <c r="E105" s="31"/>
    </row>
    <row r="106" spans="3:5" x14ac:dyDescent="0.35">
      <c r="C106" s="31"/>
      <c r="E106" s="31"/>
    </row>
    <row r="107" spans="3:5" x14ac:dyDescent="0.35">
      <c r="C107" s="31"/>
      <c r="E107" s="31"/>
    </row>
    <row r="108" spans="3:5" x14ac:dyDescent="0.35">
      <c r="C108" s="31"/>
      <c r="E108" s="31"/>
    </row>
    <row r="109" spans="3:5" x14ac:dyDescent="0.35">
      <c r="C109" s="31"/>
      <c r="E109" s="31"/>
    </row>
    <row r="110" spans="3:5" x14ac:dyDescent="0.35">
      <c r="C110" s="31"/>
      <c r="E110" s="31"/>
    </row>
    <row r="111" spans="3:5" x14ac:dyDescent="0.35">
      <c r="C111" s="31"/>
      <c r="E111" s="31"/>
    </row>
    <row r="112" spans="3:5" x14ac:dyDescent="0.35">
      <c r="C112" s="31"/>
      <c r="E112" s="31"/>
    </row>
    <row r="113" spans="3:5" x14ac:dyDescent="0.35">
      <c r="C113" s="31"/>
      <c r="E113" s="31"/>
    </row>
    <row r="114" spans="3:5" x14ac:dyDescent="0.35">
      <c r="C114" s="31"/>
      <c r="E114" s="31"/>
    </row>
    <row r="115" spans="3:5" x14ac:dyDescent="0.35">
      <c r="C115" s="31"/>
      <c r="E115" s="31"/>
    </row>
    <row r="116" spans="3:5" x14ac:dyDescent="0.35">
      <c r="C116" s="31"/>
      <c r="E116" s="31"/>
    </row>
    <row r="117" spans="3:5" x14ac:dyDescent="0.35">
      <c r="C117" s="31"/>
      <c r="E117" s="31"/>
    </row>
    <row r="118" spans="3:5" x14ac:dyDescent="0.35">
      <c r="C118" s="31"/>
      <c r="E118" s="31"/>
    </row>
    <row r="119" spans="3:5" x14ac:dyDescent="0.35">
      <c r="C119" s="31"/>
      <c r="E119" s="31"/>
    </row>
    <row r="120" spans="3:5" x14ac:dyDescent="0.35">
      <c r="C120" s="31"/>
      <c r="E120" s="31"/>
    </row>
    <row r="121" spans="3:5" x14ac:dyDescent="0.35">
      <c r="C121" s="31"/>
      <c r="E121" s="31"/>
    </row>
    <row r="122" spans="3:5" x14ac:dyDescent="0.35">
      <c r="C122" s="31"/>
      <c r="E122" s="31"/>
    </row>
    <row r="123" spans="3:5" x14ac:dyDescent="0.35">
      <c r="C123" s="31"/>
      <c r="E123" s="31"/>
    </row>
    <row r="124" spans="3:5" x14ac:dyDescent="0.35">
      <c r="C124" s="31"/>
      <c r="E124" s="31"/>
    </row>
    <row r="125" spans="3:5" x14ac:dyDescent="0.35">
      <c r="C125" s="31"/>
      <c r="E125" s="31"/>
    </row>
    <row r="126" spans="3:5" x14ac:dyDescent="0.35">
      <c r="C126" s="31"/>
      <c r="E126" s="31"/>
    </row>
    <row r="127" spans="3:5" x14ac:dyDescent="0.35">
      <c r="C127" s="31"/>
      <c r="E127" s="31"/>
    </row>
    <row r="128" spans="3:5" x14ac:dyDescent="0.35">
      <c r="C128" s="31"/>
      <c r="E128" s="31"/>
    </row>
    <row r="129" spans="3:5" x14ac:dyDescent="0.35">
      <c r="C129" s="31"/>
      <c r="E129" s="31"/>
    </row>
    <row r="130" spans="3:5" x14ac:dyDescent="0.35">
      <c r="C130" s="31"/>
      <c r="E130" s="31"/>
    </row>
    <row r="131" spans="3:5" x14ac:dyDescent="0.35">
      <c r="C131" s="31"/>
      <c r="E131" s="31"/>
    </row>
    <row r="132" spans="3:5" x14ac:dyDescent="0.35">
      <c r="C132" s="31"/>
      <c r="E132" s="31"/>
    </row>
    <row r="133" spans="3:5" x14ac:dyDescent="0.35">
      <c r="C133" s="31"/>
      <c r="E133" s="31"/>
    </row>
    <row r="134" spans="3:5" x14ac:dyDescent="0.35">
      <c r="C134" s="31"/>
      <c r="E134" s="31"/>
    </row>
    <row r="135" spans="3:5" x14ac:dyDescent="0.35">
      <c r="C135" s="31"/>
      <c r="E135" s="31"/>
    </row>
    <row r="136" spans="3:5" x14ac:dyDescent="0.35">
      <c r="C136" s="31"/>
      <c r="E136" s="31"/>
    </row>
    <row r="137" spans="3:5" x14ac:dyDescent="0.35">
      <c r="C137" s="31"/>
      <c r="E137" s="31"/>
    </row>
    <row r="138" spans="3:5" x14ac:dyDescent="0.35">
      <c r="C138" s="31"/>
      <c r="E138" s="31"/>
    </row>
    <row r="139" spans="3:5" x14ac:dyDescent="0.35">
      <c r="C139" s="31"/>
      <c r="E139" s="31"/>
    </row>
    <row r="140" spans="3:5" x14ac:dyDescent="0.35">
      <c r="C140" s="31"/>
      <c r="E140" s="31"/>
    </row>
    <row r="141" spans="3:5" x14ac:dyDescent="0.35">
      <c r="C141" s="31"/>
      <c r="E141" s="31"/>
    </row>
    <row r="142" spans="3:5" x14ac:dyDescent="0.35">
      <c r="C142" s="31"/>
      <c r="E142" s="31"/>
    </row>
    <row r="143" spans="3:5" x14ac:dyDescent="0.35">
      <c r="C143" s="31"/>
      <c r="E143" s="31"/>
    </row>
    <row r="144" spans="3:5" x14ac:dyDescent="0.35">
      <c r="C144" s="31"/>
      <c r="E144" s="31"/>
    </row>
    <row r="145" spans="3:5" x14ac:dyDescent="0.35">
      <c r="C145" s="31"/>
      <c r="E145" s="31"/>
    </row>
    <row r="146" spans="3:5" x14ac:dyDescent="0.35">
      <c r="C146" s="31"/>
      <c r="E146" s="31"/>
    </row>
    <row r="147" spans="3:5" x14ac:dyDescent="0.35">
      <c r="C147" s="31"/>
      <c r="E147" s="31"/>
    </row>
    <row r="148" spans="3:5" x14ac:dyDescent="0.35">
      <c r="C148" s="31"/>
      <c r="E148" s="31"/>
    </row>
    <row r="149" spans="3:5" x14ac:dyDescent="0.35">
      <c r="C149" s="31"/>
      <c r="E149" s="31"/>
    </row>
    <row r="150" spans="3:5" x14ac:dyDescent="0.35">
      <c r="C150" s="31"/>
      <c r="E150" s="31"/>
    </row>
    <row r="151" spans="3:5" x14ac:dyDescent="0.35">
      <c r="C151" s="31"/>
      <c r="E151" s="31"/>
    </row>
    <row r="152" spans="3:5" x14ac:dyDescent="0.35">
      <c r="C152" s="31"/>
      <c r="E152" s="31"/>
    </row>
    <row r="153" spans="3:5" x14ac:dyDescent="0.35">
      <c r="C153" s="31"/>
      <c r="E153" s="31"/>
    </row>
    <row r="154" spans="3:5" x14ac:dyDescent="0.35">
      <c r="C154" s="31"/>
      <c r="E154" s="31"/>
    </row>
    <row r="155" spans="3:5" x14ac:dyDescent="0.35">
      <c r="C155" s="31"/>
      <c r="E155" s="31"/>
    </row>
    <row r="156" spans="3:5" x14ac:dyDescent="0.35">
      <c r="C156" s="31"/>
      <c r="E156" s="31"/>
    </row>
    <row r="157" spans="3:5" x14ac:dyDescent="0.35">
      <c r="C157" s="31"/>
      <c r="E157" s="31"/>
    </row>
    <row r="158" spans="3:5" x14ac:dyDescent="0.35">
      <c r="C158" s="31"/>
      <c r="E158" s="31"/>
    </row>
    <row r="159" spans="3:5" x14ac:dyDescent="0.35">
      <c r="C159" s="31"/>
      <c r="E159" s="31"/>
    </row>
    <row r="160" spans="3:5" x14ac:dyDescent="0.35">
      <c r="C160" s="31"/>
      <c r="E160" s="31"/>
    </row>
    <row r="161" spans="3:5" x14ac:dyDescent="0.35">
      <c r="C161" s="31"/>
      <c r="E161" s="31"/>
    </row>
    <row r="162" spans="3:5" x14ac:dyDescent="0.35">
      <c r="C162" s="31"/>
      <c r="E162" s="31"/>
    </row>
    <row r="163" spans="3:5" x14ac:dyDescent="0.35">
      <c r="C163" s="31"/>
      <c r="E163" s="31"/>
    </row>
    <row r="164" spans="3:5" x14ac:dyDescent="0.35">
      <c r="C164" s="31"/>
      <c r="E164" s="31"/>
    </row>
    <row r="165" spans="3:5" x14ac:dyDescent="0.35">
      <c r="C165" s="31"/>
      <c r="E165" s="31"/>
    </row>
    <row r="166" spans="3:5" x14ac:dyDescent="0.35">
      <c r="C166" s="31"/>
      <c r="E166" s="31"/>
    </row>
    <row r="167" spans="3:5" x14ac:dyDescent="0.35">
      <c r="C167" s="31"/>
      <c r="E167" s="31"/>
    </row>
    <row r="168" spans="3:5" x14ac:dyDescent="0.35">
      <c r="C168" s="31"/>
      <c r="E168" s="31"/>
    </row>
    <row r="169" spans="3:5" x14ac:dyDescent="0.35">
      <c r="C169" s="31"/>
      <c r="E169" s="31"/>
    </row>
  </sheetData>
  <sheetProtection algorithmName="SHA-512" hashValue="CbtWP0hWCe95D5BdYrNoZsA0cefrJ5JpmceKTC3oVFhZvsnn4yMtbuf3W2AvYZKv5VQVyuOouTRyM+6Sv5kq4w==" saltValue="biLH/1qJ4lUVPI4BkjaRGw==" spinCount="100000" sheet="1" objects="1" scenarios="1"/>
  <sortState xmlns:xlrd2="http://schemas.microsoft.com/office/spreadsheetml/2017/richdata2" ref="A2:E173">
    <sortCondition ref="C1:C173"/>
  </sortState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CBA25-CE92-4B21-8A75-0746AFF37FC6}">
  <dimension ref="A1:DD257"/>
  <sheetViews>
    <sheetView zoomScaleNormal="100" workbookViewId="0">
      <selection activeCell="A42" sqref="A42"/>
    </sheetView>
  </sheetViews>
  <sheetFormatPr defaultColWidth="12.6328125" defaultRowHeight="14.5" x14ac:dyDescent="0.35"/>
  <cols>
    <col min="1" max="1" width="15.1796875" bestFit="1" customWidth="1"/>
    <col min="2" max="2" width="8.36328125" customWidth="1"/>
    <col min="3" max="3" width="10.81640625" customWidth="1"/>
    <col min="4" max="4" width="9.81640625" customWidth="1"/>
    <col min="6" max="6" width="10.453125" customWidth="1"/>
    <col min="7" max="7" width="11.08984375" customWidth="1"/>
    <col min="8" max="8" width="13.453125" customWidth="1"/>
    <col min="9" max="9" width="12.6328125" style="7"/>
    <col min="10" max="10" width="12.6328125" style="9"/>
  </cols>
  <sheetData>
    <row r="1" spans="1:10" s="29" customFormat="1" ht="27" customHeight="1" x14ac:dyDescent="0.35">
      <c r="A1" s="23" t="s">
        <v>43</v>
      </c>
      <c r="B1" s="23" t="s">
        <v>8</v>
      </c>
      <c r="C1" s="23" t="s">
        <v>40</v>
      </c>
      <c r="D1" s="23" t="s">
        <v>41</v>
      </c>
      <c r="E1" s="23" t="s">
        <v>20</v>
      </c>
      <c r="F1" s="23" t="s">
        <v>0</v>
      </c>
      <c r="G1" s="23" t="s">
        <v>21</v>
      </c>
      <c r="H1" s="23" t="s">
        <v>42</v>
      </c>
      <c r="I1" s="23" t="s">
        <v>22</v>
      </c>
      <c r="J1" s="23" t="s">
        <v>5</v>
      </c>
    </row>
    <row r="2" spans="1:10" x14ac:dyDescent="0.35">
      <c r="A2" s="2" t="s">
        <v>44</v>
      </c>
      <c r="B2" t="s">
        <v>10</v>
      </c>
      <c r="C2">
        <v>150</v>
      </c>
      <c r="D2">
        <v>390</v>
      </c>
      <c r="E2" s="8">
        <v>100</v>
      </c>
      <c r="F2" s="2">
        <f t="shared" ref="F2:F33" si="0">D2/(MAX($D$2:$D$93))*100</f>
        <v>100</v>
      </c>
      <c r="G2" s="5">
        <f t="shared" ref="G2:G33" si="1">100*(D2-C2)/D2</f>
        <v>61.53846153846154</v>
      </c>
      <c r="H2" s="5">
        <f t="shared" ref="H2:H33" si="2">AVERAGE($G$2:$G$93)</f>
        <v>15.658273670880266</v>
      </c>
      <c r="I2" s="11">
        <f t="shared" ref="I2:I33" si="3">IF(F2&gt;=51,12,((F2/100*12)+((G2/MAX($G$2:$G$93))/(H2/100))))</f>
        <v>12</v>
      </c>
      <c r="J2" s="9">
        <f t="shared" ref="J2:J12" si="4">EVEN(I2)</f>
        <v>12</v>
      </c>
    </row>
    <row r="3" spans="1:10" x14ac:dyDescent="0.35">
      <c r="A3" s="2" t="s">
        <v>44</v>
      </c>
      <c r="B3" t="s">
        <v>10</v>
      </c>
      <c r="C3">
        <v>250</v>
      </c>
      <c r="D3">
        <v>250</v>
      </c>
      <c r="E3" s="8">
        <v>97.6</v>
      </c>
      <c r="F3" s="2">
        <f t="shared" si="0"/>
        <v>64.102564102564102</v>
      </c>
      <c r="G3" s="5">
        <f t="shared" si="1"/>
        <v>0</v>
      </c>
      <c r="H3" s="5">
        <f t="shared" si="2"/>
        <v>15.658273670880266</v>
      </c>
      <c r="I3" s="11">
        <f t="shared" si="3"/>
        <v>12</v>
      </c>
      <c r="J3" s="9">
        <f t="shared" si="4"/>
        <v>12</v>
      </c>
    </row>
    <row r="4" spans="1:10" x14ac:dyDescent="0.35">
      <c r="A4" s="2" t="s">
        <v>44</v>
      </c>
      <c r="B4" t="s">
        <v>10</v>
      </c>
      <c r="C4">
        <v>0</v>
      </c>
      <c r="D4">
        <v>250</v>
      </c>
      <c r="E4" s="8">
        <v>97.6</v>
      </c>
      <c r="F4" s="2">
        <f t="shared" si="0"/>
        <v>64.102564102564102</v>
      </c>
      <c r="G4" s="5">
        <f t="shared" si="1"/>
        <v>100</v>
      </c>
      <c r="H4" s="5">
        <f t="shared" si="2"/>
        <v>15.658273670880266</v>
      </c>
      <c r="I4" s="11">
        <f t="shared" si="3"/>
        <v>12</v>
      </c>
      <c r="J4" s="9">
        <f t="shared" si="4"/>
        <v>12</v>
      </c>
    </row>
    <row r="5" spans="1:10" x14ac:dyDescent="0.35">
      <c r="A5" s="2" t="s">
        <v>44</v>
      </c>
      <c r="B5" t="s">
        <v>10</v>
      </c>
      <c r="C5">
        <v>212.5</v>
      </c>
      <c r="D5">
        <v>237.5</v>
      </c>
      <c r="E5" s="8">
        <v>96.399999999999991</v>
      </c>
      <c r="F5" s="2">
        <f t="shared" si="0"/>
        <v>60.897435897435891</v>
      </c>
      <c r="G5" s="5">
        <f t="shared" si="1"/>
        <v>10.526315789473685</v>
      </c>
      <c r="H5" s="5">
        <f t="shared" si="2"/>
        <v>15.658273670880266</v>
      </c>
      <c r="I5" s="11">
        <f t="shared" si="3"/>
        <v>12</v>
      </c>
      <c r="J5" s="9">
        <f t="shared" si="4"/>
        <v>12</v>
      </c>
    </row>
    <row r="6" spans="1:10" x14ac:dyDescent="0.35">
      <c r="A6" s="2" t="s">
        <v>44</v>
      </c>
      <c r="B6" t="s">
        <v>10</v>
      </c>
      <c r="C6">
        <v>70</v>
      </c>
      <c r="D6">
        <v>220</v>
      </c>
      <c r="E6" s="8">
        <v>95.199999999999989</v>
      </c>
      <c r="F6" s="2">
        <f t="shared" si="0"/>
        <v>56.410256410256409</v>
      </c>
      <c r="G6" s="5">
        <f t="shared" si="1"/>
        <v>68.181818181818187</v>
      </c>
      <c r="H6" s="5">
        <f t="shared" si="2"/>
        <v>15.658273670880266</v>
      </c>
      <c r="I6" s="11">
        <f t="shared" si="3"/>
        <v>12</v>
      </c>
      <c r="J6" s="9">
        <f t="shared" si="4"/>
        <v>12</v>
      </c>
    </row>
    <row r="7" spans="1:10" x14ac:dyDescent="0.35">
      <c r="A7" s="2" t="s">
        <v>44</v>
      </c>
      <c r="B7" t="s">
        <v>10</v>
      </c>
      <c r="C7">
        <v>0</v>
      </c>
      <c r="D7">
        <v>218</v>
      </c>
      <c r="E7" s="8">
        <v>94</v>
      </c>
      <c r="F7" s="2">
        <f t="shared" si="0"/>
        <v>55.897435897435898</v>
      </c>
      <c r="G7" s="5">
        <f t="shared" si="1"/>
        <v>100</v>
      </c>
      <c r="H7" s="5">
        <f t="shared" si="2"/>
        <v>15.658273670880266</v>
      </c>
      <c r="I7" s="11">
        <f t="shared" si="3"/>
        <v>12</v>
      </c>
      <c r="J7" s="9">
        <f t="shared" si="4"/>
        <v>12</v>
      </c>
    </row>
    <row r="8" spans="1:10" x14ac:dyDescent="0.35">
      <c r="A8" s="2" t="s">
        <v>44</v>
      </c>
      <c r="B8" t="s">
        <v>10</v>
      </c>
      <c r="C8">
        <v>252.5</v>
      </c>
      <c r="D8">
        <v>215.5</v>
      </c>
      <c r="E8" s="8">
        <v>92.800000000000011</v>
      </c>
      <c r="F8" s="2">
        <f t="shared" si="0"/>
        <v>55.256410256410263</v>
      </c>
      <c r="G8" s="5">
        <f t="shared" si="1"/>
        <v>-17.169373549883989</v>
      </c>
      <c r="H8" s="5">
        <f t="shared" si="2"/>
        <v>15.658273670880266</v>
      </c>
      <c r="I8" s="11">
        <f t="shared" si="3"/>
        <v>12</v>
      </c>
      <c r="J8" s="9">
        <f t="shared" si="4"/>
        <v>12</v>
      </c>
    </row>
    <row r="9" spans="1:10" x14ac:dyDescent="0.35">
      <c r="A9" s="2" t="s">
        <v>44</v>
      </c>
      <c r="B9" t="s">
        <v>10</v>
      </c>
      <c r="C9">
        <v>126</v>
      </c>
      <c r="D9">
        <v>210</v>
      </c>
      <c r="E9" s="8">
        <v>91.600000000000009</v>
      </c>
      <c r="F9" s="2">
        <f t="shared" si="0"/>
        <v>53.846153846153847</v>
      </c>
      <c r="G9" s="5">
        <f t="shared" si="1"/>
        <v>40</v>
      </c>
      <c r="H9" s="5">
        <f t="shared" si="2"/>
        <v>15.658273670880266</v>
      </c>
      <c r="I9" s="11">
        <f t="shared" si="3"/>
        <v>12</v>
      </c>
      <c r="J9" s="9">
        <f t="shared" si="4"/>
        <v>12</v>
      </c>
    </row>
    <row r="10" spans="1:10" x14ac:dyDescent="0.35">
      <c r="A10" s="2" t="s">
        <v>44</v>
      </c>
      <c r="B10" t="s">
        <v>10</v>
      </c>
      <c r="C10">
        <v>142.5</v>
      </c>
      <c r="D10">
        <v>202.5</v>
      </c>
      <c r="E10" s="8">
        <v>90.4</v>
      </c>
      <c r="F10" s="2">
        <f t="shared" si="0"/>
        <v>51.923076923076927</v>
      </c>
      <c r="G10" s="5">
        <f t="shared" si="1"/>
        <v>29.62962962962963</v>
      </c>
      <c r="H10" s="5">
        <f t="shared" si="2"/>
        <v>15.658273670880266</v>
      </c>
      <c r="I10" s="11">
        <f t="shared" si="3"/>
        <v>12</v>
      </c>
      <c r="J10" s="9">
        <f t="shared" si="4"/>
        <v>12</v>
      </c>
    </row>
    <row r="11" spans="1:10" x14ac:dyDescent="0.35">
      <c r="A11" s="2" t="s">
        <v>44</v>
      </c>
      <c r="B11" t="s">
        <v>10</v>
      </c>
      <c r="C11">
        <v>121.5</v>
      </c>
      <c r="D11">
        <v>200</v>
      </c>
      <c r="E11" s="5">
        <v>89.2</v>
      </c>
      <c r="F11" s="2">
        <f t="shared" si="0"/>
        <v>51.282051282051277</v>
      </c>
      <c r="G11" s="5">
        <f t="shared" si="1"/>
        <v>39.25</v>
      </c>
      <c r="H11" s="5">
        <f t="shared" si="2"/>
        <v>15.658273670880266</v>
      </c>
      <c r="I11" s="11">
        <f t="shared" si="3"/>
        <v>12</v>
      </c>
      <c r="J11" s="9">
        <f t="shared" si="4"/>
        <v>12</v>
      </c>
    </row>
    <row r="12" spans="1:10" x14ac:dyDescent="0.35">
      <c r="A12" s="2" t="s">
        <v>44</v>
      </c>
      <c r="B12" t="s">
        <v>10</v>
      </c>
      <c r="C12">
        <v>202</v>
      </c>
      <c r="D12">
        <v>202</v>
      </c>
      <c r="E12" s="5">
        <v>88</v>
      </c>
      <c r="F12" s="2">
        <f t="shared" si="0"/>
        <v>51.794871794871803</v>
      </c>
      <c r="G12" s="5">
        <f t="shared" si="1"/>
        <v>0</v>
      </c>
      <c r="H12" s="5">
        <f t="shared" si="2"/>
        <v>15.658273670880266</v>
      </c>
      <c r="I12" s="11">
        <f t="shared" si="3"/>
        <v>12</v>
      </c>
      <c r="J12" s="9">
        <f t="shared" si="4"/>
        <v>12</v>
      </c>
    </row>
    <row r="13" spans="1:10" x14ac:dyDescent="0.35">
      <c r="A13" s="2" t="s">
        <v>44</v>
      </c>
      <c r="B13" t="s">
        <v>10</v>
      </c>
      <c r="C13">
        <v>30</v>
      </c>
      <c r="D13">
        <v>165</v>
      </c>
      <c r="E13" s="5">
        <v>86.9</v>
      </c>
      <c r="F13" s="5">
        <f t="shared" si="0"/>
        <v>42.307692307692307</v>
      </c>
      <c r="G13" s="5">
        <f t="shared" si="1"/>
        <v>81.818181818181813</v>
      </c>
      <c r="H13" s="5">
        <f t="shared" si="2"/>
        <v>15.658273670880266</v>
      </c>
      <c r="I13" s="11">
        <f t="shared" si="3"/>
        <v>10.302159494290038</v>
      </c>
      <c r="J13" s="9">
        <v>10</v>
      </c>
    </row>
    <row r="14" spans="1:10" x14ac:dyDescent="0.35">
      <c r="A14" s="2" t="s">
        <v>44</v>
      </c>
      <c r="B14" t="s">
        <v>10</v>
      </c>
      <c r="C14">
        <v>0</v>
      </c>
      <c r="D14">
        <v>100</v>
      </c>
      <c r="E14" s="5">
        <v>85.7</v>
      </c>
      <c r="F14" s="5">
        <f t="shared" si="0"/>
        <v>25.641025641025639</v>
      </c>
      <c r="G14" s="5">
        <f t="shared" si="1"/>
        <v>100</v>
      </c>
      <c r="H14" s="5">
        <f t="shared" si="2"/>
        <v>15.658273670880266</v>
      </c>
      <c r="I14" s="11">
        <f t="shared" si="3"/>
        <v>9.4633231425938078</v>
      </c>
      <c r="J14" s="9">
        <f>EVEN(I14)</f>
        <v>10</v>
      </c>
    </row>
    <row r="15" spans="1:10" x14ac:dyDescent="0.35">
      <c r="A15" s="2" t="s">
        <v>44</v>
      </c>
      <c r="B15" t="s">
        <v>10</v>
      </c>
      <c r="C15">
        <v>0</v>
      </c>
      <c r="D15">
        <v>100</v>
      </c>
      <c r="E15" s="5">
        <v>84.5</v>
      </c>
      <c r="F15" s="5">
        <f t="shared" si="0"/>
        <v>25.641025641025639</v>
      </c>
      <c r="G15" s="5">
        <f t="shared" si="1"/>
        <v>100</v>
      </c>
      <c r="H15" s="5">
        <f t="shared" si="2"/>
        <v>15.658273670880266</v>
      </c>
      <c r="I15" s="11">
        <f t="shared" si="3"/>
        <v>9.4633231425938078</v>
      </c>
      <c r="J15" s="9">
        <f>EVEN(I15)</f>
        <v>10</v>
      </c>
    </row>
    <row r="16" spans="1:10" x14ac:dyDescent="0.35">
      <c r="A16" s="2" t="s">
        <v>44</v>
      </c>
      <c r="B16" t="s">
        <v>10</v>
      </c>
      <c r="C16">
        <v>0</v>
      </c>
      <c r="D16">
        <v>76.5</v>
      </c>
      <c r="E16" s="5">
        <v>83.3</v>
      </c>
      <c r="F16" s="5">
        <f t="shared" si="0"/>
        <v>19.615384615384617</v>
      </c>
      <c r="G16" s="5">
        <f t="shared" si="1"/>
        <v>100</v>
      </c>
      <c r="H16" s="5">
        <f t="shared" si="2"/>
        <v>15.658273670880266</v>
      </c>
      <c r="I16" s="11">
        <f t="shared" si="3"/>
        <v>8.7402462195168837</v>
      </c>
      <c r="J16" s="9">
        <f>EVEN(I16)</f>
        <v>10</v>
      </c>
    </row>
    <row r="17" spans="1:10" s="4" customFormat="1" x14ac:dyDescent="0.35">
      <c r="A17" s="2" t="s">
        <v>44</v>
      </c>
      <c r="B17" s="4" t="s">
        <v>10</v>
      </c>
      <c r="C17" s="4">
        <v>0</v>
      </c>
      <c r="D17" s="4">
        <v>76.5</v>
      </c>
      <c r="E17" s="4">
        <v>0</v>
      </c>
      <c r="F17" s="20">
        <f t="shared" si="0"/>
        <v>19.615384615384617</v>
      </c>
      <c r="G17" s="3">
        <f t="shared" si="1"/>
        <v>100</v>
      </c>
      <c r="H17" s="3">
        <f t="shared" si="2"/>
        <v>15.658273670880266</v>
      </c>
      <c r="I17" s="11">
        <f t="shared" si="3"/>
        <v>8.7402462195168837</v>
      </c>
      <c r="J17" s="9">
        <f>EVEN(I17)</f>
        <v>10</v>
      </c>
    </row>
    <row r="18" spans="1:10" x14ac:dyDescent="0.35">
      <c r="A18" s="2" t="s">
        <v>44</v>
      </c>
      <c r="B18" t="s">
        <v>10</v>
      </c>
      <c r="C18">
        <v>112.5</v>
      </c>
      <c r="D18">
        <v>186.5</v>
      </c>
      <c r="E18" s="5">
        <v>82.1</v>
      </c>
      <c r="F18" s="5">
        <f t="shared" si="0"/>
        <v>47.820512820512825</v>
      </c>
      <c r="G18" s="5">
        <f t="shared" si="1"/>
        <v>39.678284182305632</v>
      </c>
      <c r="H18" s="5">
        <f t="shared" si="2"/>
        <v>15.658273670880266</v>
      </c>
      <c r="I18" s="11">
        <f t="shared" si="3"/>
        <v>8.272475505537324</v>
      </c>
      <c r="J18" s="9">
        <v>8</v>
      </c>
    </row>
    <row r="19" spans="1:10" x14ac:dyDescent="0.35">
      <c r="A19" s="2" t="s">
        <v>44</v>
      </c>
      <c r="B19" t="s">
        <v>10</v>
      </c>
      <c r="C19">
        <v>100</v>
      </c>
      <c r="D19">
        <v>175</v>
      </c>
      <c r="E19" s="5">
        <v>80.900000000000006</v>
      </c>
      <c r="F19" s="5">
        <f t="shared" si="0"/>
        <v>44.871794871794876</v>
      </c>
      <c r="G19" s="5">
        <f t="shared" si="1"/>
        <v>42.857142857142854</v>
      </c>
      <c r="H19" s="5">
        <f t="shared" si="2"/>
        <v>15.658273670880266</v>
      </c>
      <c r="I19" s="11">
        <f t="shared" si="3"/>
        <v>8.1216439841885553</v>
      </c>
      <c r="J19" s="9">
        <v>8</v>
      </c>
    </row>
    <row r="20" spans="1:10" x14ac:dyDescent="0.35">
      <c r="A20" s="2" t="s">
        <v>44</v>
      </c>
      <c r="B20" t="s">
        <v>10</v>
      </c>
      <c r="C20">
        <v>0</v>
      </c>
      <c r="D20">
        <v>35</v>
      </c>
      <c r="E20" s="5">
        <v>79.7</v>
      </c>
      <c r="F20" s="5">
        <f t="shared" si="0"/>
        <v>8.9743589743589745</v>
      </c>
      <c r="G20" s="5">
        <f t="shared" si="1"/>
        <v>100</v>
      </c>
      <c r="H20" s="5">
        <f t="shared" si="2"/>
        <v>15.658273670880266</v>
      </c>
      <c r="I20" s="11">
        <f t="shared" si="3"/>
        <v>7.4633231425938069</v>
      </c>
      <c r="J20" s="9">
        <v>8</v>
      </c>
    </row>
    <row r="21" spans="1:10" x14ac:dyDescent="0.35">
      <c r="A21" s="2" t="s">
        <v>44</v>
      </c>
      <c r="B21" t="s">
        <v>10</v>
      </c>
      <c r="C21">
        <v>51</v>
      </c>
      <c r="D21">
        <v>123.5</v>
      </c>
      <c r="E21" s="5">
        <v>78.5</v>
      </c>
      <c r="F21" s="5">
        <f t="shared" si="0"/>
        <v>31.666666666666664</v>
      </c>
      <c r="G21" s="5">
        <f t="shared" si="1"/>
        <v>58.704453441295549</v>
      </c>
      <c r="H21" s="5">
        <f t="shared" si="2"/>
        <v>15.658273670880266</v>
      </c>
      <c r="I21" s="11">
        <f t="shared" si="3"/>
        <v>7.5491012531265422</v>
      </c>
      <c r="J21" s="9">
        <v>8</v>
      </c>
    </row>
    <row r="22" spans="1:10" x14ac:dyDescent="0.35">
      <c r="A22" s="2" t="s">
        <v>44</v>
      </c>
      <c r="B22" t="s">
        <v>10</v>
      </c>
      <c r="C22">
        <v>0</v>
      </c>
      <c r="D22">
        <v>19.5</v>
      </c>
      <c r="E22" s="5">
        <v>77.3</v>
      </c>
      <c r="F22" s="5">
        <f t="shared" si="0"/>
        <v>5</v>
      </c>
      <c r="G22" s="5">
        <f t="shared" si="1"/>
        <v>100</v>
      </c>
      <c r="H22" s="5">
        <f t="shared" si="2"/>
        <v>15.658273670880266</v>
      </c>
      <c r="I22" s="11">
        <f t="shared" si="3"/>
        <v>6.9864000656707308</v>
      </c>
      <c r="J22" s="9">
        <v>8</v>
      </c>
    </row>
    <row r="23" spans="1:10" x14ac:dyDescent="0.35">
      <c r="A23" s="2" t="s">
        <v>44</v>
      </c>
      <c r="B23" t="s">
        <v>10</v>
      </c>
      <c r="C23">
        <v>165</v>
      </c>
      <c r="D23">
        <v>194.5</v>
      </c>
      <c r="E23" s="5">
        <v>75</v>
      </c>
      <c r="F23" s="2">
        <f t="shared" si="0"/>
        <v>49.871794871794876</v>
      </c>
      <c r="G23" s="5">
        <f t="shared" si="1"/>
        <v>15.167095115681233</v>
      </c>
      <c r="H23" s="5">
        <f t="shared" si="2"/>
        <v>15.658273670880266</v>
      </c>
      <c r="I23" s="11">
        <f t="shared" si="3"/>
        <v>6.9532467570435941</v>
      </c>
      <c r="J23" s="9">
        <v>8</v>
      </c>
    </row>
    <row r="24" spans="1:10" x14ac:dyDescent="0.35">
      <c r="A24" s="2" t="s">
        <v>44</v>
      </c>
      <c r="B24" t="s">
        <v>10</v>
      </c>
      <c r="C24">
        <v>0</v>
      </c>
      <c r="D24">
        <v>4</v>
      </c>
      <c r="E24" s="5">
        <v>75</v>
      </c>
      <c r="F24" s="5">
        <f t="shared" si="0"/>
        <v>1.0256410256410255</v>
      </c>
      <c r="G24" s="5">
        <f t="shared" si="1"/>
        <v>100</v>
      </c>
      <c r="H24" s="5">
        <f t="shared" si="2"/>
        <v>15.658273670880266</v>
      </c>
      <c r="I24" s="11">
        <f t="shared" si="3"/>
        <v>6.5094769887476529</v>
      </c>
      <c r="J24" s="9">
        <v>6</v>
      </c>
    </row>
    <row r="25" spans="1:10" x14ac:dyDescent="0.35">
      <c r="A25" s="2" t="s">
        <v>44</v>
      </c>
      <c r="B25" t="s">
        <v>10</v>
      </c>
      <c r="C25">
        <v>85.25</v>
      </c>
      <c r="D25">
        <v>137</v>
      </c>
      <c r="E25" s="5">
        <v>73.8</v>
      </c>
      <c r="F25" s="5">
        <f t="shared" si="0"/>
        <v>35.128205128205124</v>
      </c>
      <c r="G25" s="5">
        <f t="shared" si="1"/>
        <v>37.773722627737229</v>
      </c>
      <c r="H25" s="5">
        <f t="shared" si="2"/>
        <v>15.658273670880266</v>
      </c>
      <c r="I25" s="11">
        <f t="shared" si="3"/>
        <v>6.627765662088704</v>
      </c>
      <c r="J25" s="9">
        <v>6</v>
      </c>
    </row>
    <row r="26" spans="1:10" x14ac:dyDescent="0.35">
      <c r="A26" s="2" t="s">
        <v>44</v>
      </c>
      <c r="B26" t="s">
        <v>10</v>
      </c>
      <c r="C26">
        <v>157.5</v>
      </c>
      <c r="D26">
        <v>184.5</v>
      </c>
      <c r="E26" s="5">
        <v>72.599999999999994</v>
      </c>
      <c r="F26" s="5">
        <f t="shared" si="0"/>
        <v>47.307692307692307</v>
      </c>
      <c r="G26" s="5">
        <f t="shared" si="1"/>
        <v>14.634146341463415</v>
      </c>
      <c r="H26" s="5">
        <f t="shared" si="2"/>
        <v>15.658273670880266</v>
      </c>
      <c r="I26" s="11">
        <f t="shared" si="3"/>
        <v>6.6115182084846467</v>
      </c>
      <c r="J26" s="9">
        <v>6</v>
      </c>
    </row>
    <row r="27" spans="1:10" x14ac:dyDescent="0.35">
      <c r="A27" s="2" t="s">
        <v>44</v>
      </c>
      <c r="B27" t="s">
        <v>10</v>
      </c>
      <c r="C27">
        <v>124.5</v>
      </c>
      <c r="D27">
        <v>162</v>
      </c>
      <c r="E27" s="5">
        <v>71.399999999999991</v>
      </c>
      <c r="F27" s="5">
        <f t="shared" si="0"/>
        <v>41.53846153846154</v>
      </c>
      <c r="G27" s="5">
        <f t="shared" si="1"/>
        <v>23.148148148148149</v>
      </c>
      <c r="H27" s="5">
        <f t="shared" si="2"/>
        <v>15.658273670880266</v>
      </c>
      <c r="I27" s="11">
        <f t="shared" si="3"/>
        <v>6.4629487331502755</v>
      </c>
      <c r="J27" s="9">
        <v>6</v>
      </c>
    </row>
    <row r="28" spans="1:10" x14ac:dyDescent="0.35">
      <c r="A28" s="2" t="s">
        <v>44</v>
      </c>
      <c r="B28" t="s">
        <v>10</v>
      </c>
      <c r="C28">
        <v>44</v>
      </c>
      <c r="D28">
        <v>89</v>
      </c>
      <c r="E28" s="5">
        <v>70.199999999999989</v>
      </c>
      <c r="F28" s="5">
        <f t="shared" si="0"/>
        <v>22.820512820512821</v>
      </c>
      <c r="G28" s="5">
        <f t="shared" si="1"/>
        <v>50.561797752808985</v>
      </c>
      <c r="H28" s="5">
        <f t="shared" si="2"/>
        <v>15.658273670880266</v>
      </c>
      <c r="I28" s="11">
        <f t="shared" si="3"/>
        <v>5.967540223351234</v>
      </c>
      <c r="J28" s="9">
        <v>6</v>
      </c>
    </row>
    <row r="29" spans="1:10" x14ac:dyDescent="0.35">
      <c r="A29" s="2" t="s">
        <v>44</v>
      </c>
      <c r="B29" t="s">
        <v>10</v>
      </c>
      <c r="C29">
        <v>187.5</v>
      </c>
      <c r="D29">
        <v>192.5</v>
      </c>
      <c r="E29" s="5">
        <v>69</v>
      </c>
      <c r="F29" s="5">
        <f t="shared" si="0"/>
        <v>49.358974358974365</v>
      </c>
      <c r="G29" s="5">
        <f t="shared" si="1"/>
        <v>2.5974025974025974</v>
      </c>
      <c r="H29" s="5">
        <f t="shared" si="2"/>
        <v>15.658273670880266</v>
      </c>
      <c r="I29" s="11">
        <f t="shared" si="3"/>
        <v>6.0889574442631771</v>
      </c>
      <c r="J29" s="9">
        <v>6</v>
      </c>
    </row>
    <row r="30" spans="1:10" x14ac:dyDescent="0.35">
      <c r="A30" s="2" t="s">
        <v>44</v>
      </c>
      <c r="B30" t="s">
        <v>10</v>
      </c>
      <c r="C30">
        <v>185.5</v>
      </c>
      <c r="D30">
        <v>190.8</v>
      </c>
      <c r="E30" s="5">
        <v>67.800000000000011</v>
      </c>
      <c r="F30" s="5">
        <f t="shared" si="0"/>
        <v>48.923076923076927</v>
      </c>
      <c r="G30" s="5">
        <f t="shared" si="1"/>
        <v>2.7777777777777835</v>
      </c>
      <c r="H30" s="5">
        <f t="shared" si="2"/>
        <v>15.658273670880266</v>
      </c>
      <c r="I30" s="11">
        <f t="shared" si="3"/>
        <v>6.048169232593418</v>
      </c>
      <c r="J30" s="9">
        <v>6</v>
      </c>
    </row>
    <row r="31" spans="1:10" x14ac:dyDescent="0.35">
      <c r="A31" s="2" t="s">
        <v>44</v>
      </c>
      <c r="B31" t="s">
        <v>10</v>
      </c>
      <c r="C31">
        <v>186.25</v>
      </c>
      <c r="D31">
        <v>189.5</v>
      </c>
      <c r="E31" s="5">
        <v>66.600000000000009</v>
      </c>
      <c r="F31" s="5">
        <f t="shared" si="0"/>
        <v>48.589743589743591</v>
      </c>
      <c r="G31" s="5">
        <f t="shared" si="1"/>
        <v>1.7150395778364116</v>
      </c>
      <c r="H31" s="5">
        <f t="shared" si="2"/>
        <v>15.658273670880266</v>
      </c>
      <c r="I31" s="11">
        <f t="shared" si="3"/>
        <v>5.940298519494454</v>
      </c>
      <c r="J31" s="9">
        <v>6</v>
      </c>
    </row>
    <row r="32" spans="1:10" x14ac:dyDescent="0.35">
      <c r="A32" s="2" t="s">
        <v>44</v>
      </c>
      <c r="B32" t="s">
        <v>10</v>
      </c>
      <c r="C32">
        <v>189</v>
      </c>
      <c r="D32">
        <v>189</v>
      </c>
      <c r="E32" s="5">
        <v>64.2</v>
      </c>
      <c r="F32" s="5">
        <f t="shared" si="0"/>
        <v>48.46153846153846</v>
      </c>
      <c r="G32" s="5">
        <f t="shared" si="1"/>
        <v>0</v>
      </c>
      <c r="H32" s="5">
        <f t="shared" si="2"/>
        <v>15.658273670880266</v>
      </c>
      <c r="I32" s="11">
        <f t="shared" si="3"/>
        <v>5.8153846153846152</v>
      </c>
      <c r="J32" s="9">
        <v>6</v>
      </c>
    </row>
    <row r="33" spans="1:10" x14ac:dyDescent="0.35">
      <c r="A33" s="2" t="s">
        <v>44</v>
      </c>
      <c r="B33" t="s">
        <v>10</v>
      </c>
      <c r="C33">
        <v>182.5</v>
      </c>
      <c r="D33">
        <v>182.5</v>
      </c>
      <c r="E33" s="5">
        <v>64.2</v>
      </c>
      <c r="F33" s="5">
        <f t="shared" si="0"/>
        <v>46.794871794871796</v>
      </c>
      <c r="G33" s="5">
        <f t="shared" si="1"/>
        <v>0</v>
      </c>
      <c r="H33" s="5">
        <f t="shared" si="2"/>
        <v>15.658273670880266</v>
      </c>
      <c r="I33" s="11">
        <f t="shared" si="3"/>
        <v>5.615384615384615</v>
      </c>
      <c r="J33" s="9">
        <v>6</v>
      </c>
    </row>
    <row r="34" spans="1:10" x14ac:dyDescent="0.35">
      <c r="A34" s="2" t="s">
        <v>44</v>
      </c>
      <c r="B34" t="s">
        <v>10</v>
      </c>
      <c r="C34">
        <v>111</v>
      </c>
      <c r="D34">
        <v>138</v>
      </c>
      <c r="E34" s="5">
        <v>63</v>
      </c>
      <c r="F34" s="5">
        <f t="shared" ref="F34:F65" si="5">D34/(MAX($D$2:$D$93))*100</f>
        <v>35.384615384615387</v>
      </c>
      <c r="G34" s="5">
        <f t="shared" ref="G34:G65" si="6">100*(D34-C34)/D34</f>
        <v>19.565217391304348</v>
      </c>
      <c r="H34" s="5">
        <f t="shared" ref="H34:H65" si="7">AVERAGE($G$2:$G$93)</f>
        <v>15.658273670880266</v>
      </c>
      <c r="I34" s="11">
        <f t="shared" ref="I34:I65" si="8">IF(F34&gt;=51,12,((F34/100*12)+((G34/MAX($G$2:$G$93))/(H34/100))))</f>
        <v>5.4956669024807283</v>
      </c>
      <c r="J34" s="9">
        <v>6</v>
      </c>
    </row>
    <row r="35" spans="1:10" x14ac:dyDescent="0.35">
      <c r="A35" s="2" t="s">
        <v>44</v>
      </c>
      <c r="B35" t="s">
        <v>10</v>
      </c>
      <c r="C35">
        <v>170.1</v>
      </c>
      <c r="D35">
        <v>174.9</v>
      </c>
      <c r="E35" s="5">
        <v>61.9</v>
      </c>
      <c r="F35" s="5">
        <f t="shared" si="5"/>
        <v>44.846153846153847</v>
      </c>
      <c r="G35" s="5">
        <f t="shared" si="6"/>
        <v>2.7444253859348264</v>
      </c>
      <c r="H35" s="5">
        <f t="shared" si="7"/>
        <v>15.658273670880266</v>
      </c>
      <c r="I35" s="11">
        <f t="shared" si="8"/>
        <v>5.5568084461880876</v>
      </c>
      <c r="J35" s="9">
        <v>6</v>
      </c>
    </row>
    <row r="36" spans="1:10" x14ac:dyDescent="0.35">
      <c r="A36" s="2" t="s">
        <v>44</v>
      </c>
      <c r="B36" t="s">
        <v>10</v>
      </c>
      <c r="C36">
        <v>129.25</v>
      </c>
      <c r="D36">
        <v>150</v>
      </c>
      <c r="E36" s="5">
        <v>60.699999999999996</v>
      </c>
      <c r="F36" s="5">
        <f t="shared" si="5"/>
        <v>38.461538461538467</v>
      </c>
      <c r="G36" s="5">
        <f t="shared" si="6"/>
        <v>13.833333333333334</v>
      </c>
      <c r="H36" s="5">
        <f t="shared" si="7"/>
        <v>15.658273670880266</v>
      </c>
      <c r="I36" s="11">
        <f t="shared" si="8"/>
        <v>5.4988366244690674</v>
      </c>
      <c r="J36" s="9">
        <v>6</v>
      </c>
    </row>
    <row r="37" spans="1:10" x14ac:dyDescent="0.35">
      <c r="A37" s="2" t="s">
        <v>44</v>
      </c>
      <c r="B37" t="s">
        <v>10</v>
      </c>
      <c r="C37">
        <v>180</v>
      </c>
      <c r="D37">
        <v>180</v>
      </c>
      <c r="E37" s="5">
        <v>59.5</v>
      </c>
      <c r="F37" s="5">
        <f t="shared" si="5"/>
        <v>46.153846153846153</v>
      </c>
      <c r="G37" s="5">
        <f t="shared" si="6"/>
        <v>0</v>
      </c>
      <c r="H37" s="5">
        <f t="shared" si="7"/>
        <v>15.658273670880266</v>
      </c>
      <c r="I37" s="11">
        <f t="shared" si="8"/>
        <v>5.5384615384615383</v>
      </c>
      <c r="J37" s="9">
        <v>6</v>
      </c>
    </row>
    <row r="38" spans="1:10" x14ac:dyDescent="0.35">
      <c r="A38" s="2" t="s">
        <v>44</v>
      </c>
      <c r="B38" t="s">
        <v>10</v>
      </c>
      <c r="C38">
        <v>175</v>
      </c>
      <c r="D38">
        <v>175</v>
      </c>
      <c r="E38" s="5">
        <v>58.3</v>
      </c>
      <c r="F38" s="5">
        <f t="shared" si="5"/>
        <v>44.871794871794876</v>
      </c>
      <c r="G38" s="5">
        <f t="shared" si="6"/>
        <v>0</v>
      </c>
      <c r="H38" s="5">
        <f t="shared" si="7"/>
        <v>15.658273670880266</v>
      </c>
      <c r="I38" s="11">
        <f t="shared" si="8"/>
        <v>5.384615384615385</v>
      </c>
      <c r="J38" s="9">
        <v>6</v>
      </c>
    </row>
    <row r="39" spans="1:10" x14ac:dyDescent="0.35">
      <c r="A39" s="2" t="s">
        <v>44</v>
      </c>
      <c r="B39" s="4" t="s">
        <v>10</v>
      </c>
      <c r="C39" s="4">
        <v>175</v>
      </c>
      <c r="D39" s="4">
        <v>175</v>
      </c>
      <c r="E39" s="4">
        <v>0</v>
      </c>
      <c r="F39" s="20">
        <f t="shared" si="5"/>
        <v>44.871794871794876</v>
      </c>
      <c r="G39" s="3">
        <f t="shared" si="6"/>
        <v>0</v>
      </c>
      <c r="H39" s="3">
        <f t="shared" si="7"/>
        <v>15.658273670880266</v>
      </c>
      <c r="I39" s="11">
        <f t="shared" si="8"/>
        <v>5.384615384615385</v>
      </c>
      <c r="J39" s="9">
        <v>6</v>
      </c>
    </row>
    <row r="40" spans="1:10" x14ac:dyDescent="0.35">
      <c r="A40" s="2" t="s">
        <v>44</v>
      </c>
      <c r="B40" t="s">
        <v>10</v>
      </c>
      <c r="C40">
        <v>167.5</v>
      </c>
      <c r="D40">
        <v>167.5</v>
      </c>
      <c r="E40" s="5">
        <v>57.099999999999994</v>
      </c>
      <c r="F40" s="5">
        <f t="shared" si="5"/>
        <v>42.948717948717949</v>
      </c>
      <c r="G40" s="5">
        <f t="shared" si="6"/>
        <v>0</v>
      </c>
      <c r="H40" s="5">
        <f t="shared" si="7"/>
        <v>15.658273670880266</v>
      </c>
      <c r="I40" s="11">
        <f t="shared" si="8"/>
        <v>5.1538461538461542</v>
      </c>
      <c r="J40" s="9">
        <v>6</v>
      </c>
    </row>
    <row r="41" spans="1:10" x14ac:dyDescent="0.35">
      <c r="A41" s="2" t="s">
        <v>44</v>
      </c>
      <c r="B41" t="s">
        <v>10</v>
      </c>
      <c r="C41">
        <v>152.5</v>
      </c>
      <c r="D41">
        <v>152.5</v>
      </c>
      <c r="E41" s="5">
        <v>55.900000000000006</v>
      </c>
      <c r="F41" s="5">
        <f t="shared" si="5"/>
        <v>39.102564102564102</v>
      </c>
      <c r="G41" s="5">
        <f t="shared" si="6"/>
        <v>0</v>
      </c>
      <c r="H41" s="5">
        <f t="shared" si="7"/>
        <v>15.658273670880266</v>
      </c>
      <c r="I41" s="11">
        <f t="shared" si="8"/>
        <v>4.6923076923076925</v>
      </c>
      <c r="J41" s="9">
        <v>4</v>
      </c>
    </row>
    <row r="42" spans="1:10" x14ac:dyDescent="0.35">
      <c r="A42" s="2" t="s">
        <v>44</v>
      </c>
      <c r="B42" t="s">
        <v>10</v>
      </c>
      <c r="C42">
        <v>150</v>
      </c>
      <c r="D42">
        <v>150</v>
      </c>
      <c r="E42" s="5">
        <v>54.7</v>
      </c>
      <c r="F42" s="5">
        <f t="shared" si="5"/>
        <v>38.461538461538467</v>
      </c>
      <c r="G42" s="5">
        <f t="shared" si="6"/>
        <v>0</v>
      </c>
      <c r="H42" s="5">
        <f t="shared" si="7"/>
        <v>15.658273670880266</v>
      </c>
      <c r="I42" s="11">
        <f t="shared" si="8"/>
        <v>4.6153846153846168</v>
      </c>
      <c r="J42" s="9">
        <v>4</v>
      </c>
    </row>
    <row r="43" spans="1:10" x14ac:dyDescent="0.35">
      <c r="A43" s="2" t="s">
        <v>44</v>
      </c>
      <c r="B43" t="s">
        <v>10</v>
      </c>
      <c r="C43">
        <v>148.55000000000001</v>
      </c>
      <c r="D43">
        <v>148.55000000000001</v>
      </c>
      <c r="E43" s="5">
        <v>53.5</v>
      </c>
      <c r="F43" s="5">
        <f t="shared" si="5"/>
        <v>38.089743589743591</v>
      </c>
      <c r="G43" s="5">
        <f t="shared" si="6"/>
        <v>0</v>
      </c>
      <c r="H43" s="5">
        <f t="shared" si="7"/>
        <v>15.658273670880266</v>
      </c>
      <c r="I43" s="11">
        <f t="shared" si="8"/>
        <v>4.5707692307692307</v>
      </c>
      <c r="J43" s="9">
        <v>4</v>
      </c>
    </row>
    <row r="44" spans="1:10" x14ac:dyDescent="0.35">
      <c r="A44" s="2" t="s">
        <v>44</v>
      </c>
      <c r="B44" t="s">
        <v>10</v>
      </c>
      <c r="C44">
        <v>144.25</v>
      </c>
      <c r="D44">
        <v>144.25</v>
      </c>
      <c r="E44" s="5">
        <v>52.300000000000004</v>
      </c>
      <c r="F44" s="5">
        <f t="shared" si="5"/>
        <v>36.987179487179489</v>
      </c>
      <c r="G44" s="5">
        <f t="shared" si="6"/>
        <v>0</v>
      </c>
      <c r="H44" s="5">
        <f t="shared" si="7"/>
        <v>15.658273670880266</v>
      </c>
      <c r="I44" s="11">
        <f t="shared" si="8"/>
        <v>4.4384615384615387</v>
      </c>
      <c r="J44" s="9">
        <v>4</v>
      </c>
    </row>
    <row r="45" spans="1:10" x14ac:dyDescent="0.35">
      <c r="A45" s="2" t="s">
        <v>44</v>
      </c>
      <c r="B45" t="s">
        <v>10</v>
      </c>
      <c r="C45">
        <v>141</v>
      </c>
      <c r="D45">
        <v>141</v>
      </c>
      <c r="E45" s="5">
        <v>51.1</v>
      </c>
      <c r="F45" s="5">
        <f t="shared" si="5"/>
        <v>36.153846153846153</v>
      </c>
      <c r="G45" s="5">
        <f t="shared" si="6"/>
        <v>0</v>
      </c>
      <c r="H45" s="5">
        <f t="shared" si="7"/>
        <v>15.658273670880266</v>
      </c>
      <c r="I45" s="11">
        <f t="shared" si="8"/>
        <v>4.3384615384615381</v>
      </c>
      <c r="J45" s="9">
        <v>4</v>
      </c>
    </row>
    <row r="46" spans="1:10" x14ac:dyDescent="0.35">
      <c r="A46" s="2" t="s">
        <v>44</v>
      </c>
      <c r="B46" t="s">
        <v>10</v>
      </c>
      <c r="C46">
        <v>191.5</v>
      </c>
      <c r="D46">
        <v>169.5</v>
      </c>
      <c r="E46" s="5">
        <v>48.8</v>
      </c>
      <c r="F46" s="5">
        <f t="shared" si="5"/>
        <v>43.46153846153846</v>
      </c>
      <c r="G46" s="5">
        <f t="shared" si="6"/>
        <v>-12.979351032448378</v>
      </c>
      <c r="H46" s="5">
        <f t="shared" si="7"/>
        <v>15.658273670880266</v>
      </c>
      <c r="I46" s="11">
        <f t="shared" si="8"/>
        <v>4.3864713325246978</v>
      </c>
      <c r="J46" s="9">
        <v>4</v>
      </c>
    </row>
    <row r="47" spans="1:10" x14ac:dyDescent="0.35">
      <c r="A47" s="2" t="s">
        <v>44</v>
      </c>
      <c r="B47" t="s">
        <v>10</v>
      </c>
      <c r="C47">
        <v>140</v>
      </c>
      <c r="D47">
        <v>140</v>
      </c>
      <c r="E47" s="5">
        <v>48.8</v>
      </c>
      <c r="F47" s="5">
        <f t="shared" si="5"/>
        <v>35.897435897435898</v>
      </c>
      <c r="G47" s="5">
        <f t="shared" si="6"/>
        <v>0</v>
      </c>
      <c r="H47" s="5">
        <f t="shared" si="7"/>
        <v>15.658273670880266</v>
      </c>
      <c r="I47" s="11">
        <f t="shared" si="8"/>
        <v>4.3076923076923075</v>
      </c>
      <c r="J47" s="9">
        <v>4</v>
      </c>
    </row>
    <row r="48" spans="1:10" x14ac:dyDescent="0.35">
      <c r="A48" s="2" t="s">
        <v>44</v>
      </c>
      <c r="B48" s="4" t="s">
        <v>10</v>
      </c>
      <c r="C48" s="4">
        <v>137</v>
      </c>
      <c r="D48" s="4">
        <v>137</v>
      </c>
      <c r="E48" s="4">
        <v>0</v>
      </c>
      <c r="F48" s="20">
        <f t="shared" si="5"/>
        <v>35.128205128205124</v>
      </c>
      <c r="G48" s="3">
        <f t="shared" si="6"/>
        <v>0</v>
      </c>
      <c r="H48" s="3">
        <f t="shared" si="7"/>
        <v>15.658273670880266</v>
      </c>
      <c r="I48" s="11">
        <f t="shared" si="8"/>
        <v>4.2153846153846146</v>
      </c>
      <c r="J48" s="9">
        <v>4</v>
      </c>
    </row>
    <row r="49" spans="1:10" x14ac:dyDescent="0.35">
      <c r="A49" s="2" t="s">
        <v>44</v>
      </c>
      <c r="B49" t="s">
        <v>10</v>
      </c>
      <c r="C49">
        <v>156</v>
      </c>
      <c r="D49">
        <v>148</v>
      </c>
      <c r="E49" s="5">
        <v>47.599999999999994</v>
      </c>
      <c r="F49" s="5">
        <f t="shared" si="5"/>
        <v>37.948717948717949</v>
      </c>
      <c r="G49" s="5">
        <f t="shared" si="6"/>
        <v>-5.4054054054054053</v>
      </c>
      <c r="H49" s="5">
        <f t="shared" si="7"/>
        <v>15.658273670880266</v>
      </c>
      <c r="I49" s="11">
        <f t="shared" si="8"/>
        <v>4.208635339485574</v>
      </c>
      <c r="J49" s="9">
        <v>4</v>
      </c>
    </row>
    <row r="50" spans="1:10" x14ac:dyDescent="0.35">
      <c r="A50" s="2" t="s">
        <v>44</v>
      </c>
      <c r="B50" t="s">
        <v>10</v>
      </c>
      <c r="C50">
        <v>133.5</v>
      </c>
      <c r="D50">
        <v>133.5</v>
      </c>
      <c r="E50" s="5">
        <v>46.400000000000006</v>
      </c>
      <c r="F50" s="5">
        <f t="shared" si="5"/>
        <v>34.230769230769234</v>
      </c>
      <c r="G50" s="5">
        <f t="shared" si="6"/>
        <v>0</v>
      </c>
      <c r="H50" s="5">
        <f t="shared" si="7"/>
        <v>15.658273670880266</v>
      </c>
      <c r="I50" s="11">
        <f t="shared" si="8"/>
        <v>4.1076923076923073</v>
      </c>
      <c r="J50" s="9">
        <v>4</v>
      </c>
    </row>
    <row r="51" spans="1:10" x14ac:dyDescent="0.35">
      <c r="A51" s="2" t="s">
        <v>44</v>
      </c>
      <c r="B51" t="s">
        <v>10</v>
      </c>
      <c r="C51">
        <v>130</v>
      </c>
      <c r="D51">
        <v>130</v>
      </c>
      <c r="E51" s="5">
        <v>45.2</v>
      </c>
      <c r="F51" s="5">
        <f t="shared" si="5"/>
        <v>33.333333333333329</v>
      </c>
      <c r="G51" s="5">
        <f t="shared" si="6"/>
        <v>0</v>
      </c>
      <c r="H51" s="5">
        <f t="shared" si="7"/>
        <v>15.658273670880266</v>
      </c>
      <c r="I51" s="11">
        <f t="shared" si="8"/>
        <v>3.9999999999999991</v>
      </c>
      <c r="J51" s="9">
        <v>4</v>
      </c>
    </row>
    <row r="52" spans="1:10" x14ac:dyDescent="0.35">
      <c r="A52" s="2" t="s">
        <v>44</v>
      </c>
      <c r="B52" t="s">
        <v>10</v>
      </c>
      <c r="C52">
        <v>171</v>
      </c>
      <c r="D52">
        <v>154</v>
      </c>
      <c r="E52" s="5">
        <v>44</v>
      </c>
      <c r="F52" s="5">
        <f t="shared" si="5"/>
        <v>39.487179487179489</v>
      </c>
      <c r="G52" s="5">
        <f t="shared" si="6"/>
        <v>-11.038961038961039</v>
      </c>
      <c r="H52" s="5">
        <f t="shared" si="7"/>
        <v>15.658273670880266</v>
      </c>
      <c r="I52" s="11">
        <f t="shared" si="8"/>
        <v>4.0334693234199648</v>
      </c>
      <c r="J52" s="9">
        <v>4</v>
      </c>
    </row>
    <row r="53" spans="1:10" x14ac:dyDescent="0.35">
      <c r="A53" s="2" t="s">
        <v>44</v>
      </c>
      <c r="B53" t="s">
        <v>10</v>
      </c>
      <c r="C53">
        <v>127.5</v>
      </c>
      <c r="D53">
        <v>127.5</v>
      </c>
      <c r="E53" s="5">
        <v>42.8</v>
      </c>
      <c r="F53" s="5">
        <f t="shared" si="5"/>
        <v>32.692307692307693</v>
      </c>
      <c r="G53" s="5">
        <f t="shared" si="6"/>
        <v>0</v>
      </c>
      <c r="H53" s="5">
        <f t="shared" si="7"/>
        <v>15.658273670880266</v>
      </c>
      <c r="I53" s="11">
        <f t="shared" si="8"/>
        <v>3.9230769230769234</v>
      </c>
      <c r="J53" s="9">
        <v>4</v>
      </c>
    </row>
    <row r="54" spans="1:10" x14ac:dyDescent="0.35">
      <c r="A54" s="2" t="s">
        <v>44</v>
      </c>
      <c r="B54" t="s">
        <v>10</v>
      </c>
      <c r="C54">
        <v>120</v>
      </c>
      <c r="D54">
        <v>120</v>
      </c>
      <c r="E54" s="5">
        <v>30.9</v>
      </c>
      <c r="F54" s="5">
        <f t="shared" si="5"/>
        <v>30.76923076923077</v>
      </c>
      <c r="G54" s="5">
        <f t="shared" si="6"/>
        <v>0</v>
      </c>
      <c r="H54" s="5">
        <f t="shared" si="7"/>
        <v>15.658273670880266</v>
      </c>
      <c r="I54" s="11">
        <f t="shared" si="8"/>
        <v>3.6923076923076925</v>
      </c>
      <c r="J54" s="9">
        <v>4</v>
      </c>
    </row>
    <row r="55" spans="1:10" x14ac:dyDescent="0.35">
      <c r="A55" s="2" t="s">
        <v>44</v>
      </c>
      <c r="B55" t="s">
        <v>10</v>
      </c>
      <c r="C55">
        <v>120</v>
      </c>
      <c r="D55">
        <v>120</v>
      </c>
      <c r="E55" s="5">
        <v>30.9</v>
      </c>
      <c r="F55" s="5">
        <f t="shared" si="5"/>
        <v>30.76923076923077</v>
      </c>
      <c r="G55" s="5">
        <f t="shared" si="6"/>
        <v>0</v>
      </c>
      <c r="H55" s="5">
        <f t="shared" si="7"/>
        <v>15.658273670880266</v>
      </c>
      <c r="I55" s="11">
        <f t="shared" si="8"/>
        <v>3.6923076923076925</v>
      </c>
      <c r="J55" s="9">
        <v>4</v>
      </c>
    </row>
    <row r="56" spans="1:10" x14ac:dyDescent="0.35">
      <c r="A56" s="2" t="s">
        <v>44</v>
      </c>
      <c r="B56" t="s">
        <v>10</v>
      </c>
      <c r="C56">
        <v>60</v>
      </c>
      <c r="D56">
        <v>75</v>
      </c>
      <c r="E56" s="5">
        <v>30.9</v>
      </c>
      <c r="F56" s="5">
        <f t="shared" si="5"/>
        <v>19.230769230769234</v>
      </c>
      <c r="G56" s="5">
        <f t="shared" si="6"/>
        <v>20</v>
      </c>
      <c r="H56" s="5">
        <f t="shared" si="7"/>
        <v>15.658273670880266</v>
      </c>
      <c r="I56" s="11">
        <f t="shared" si="8"/>
        <v>3.5849723208264548</v>
      </c>
      <c r="J56" s="9">
        <v>4</v>
      </c>
    </row>
    <row r="57" spans="1:10" x14ac:dyDescent="0.35">
      <c r="A57" s="2" t="s">
        <v>44</v>
      </c>
      <c r="B57" t="s">
        <v>10</v>
      </c>
      <c r="C57">
        <v>117.5</v>
      </c>
      <c r="D57">
        <v>117.5</v>
      </c>
      <c r="E57" s="5">
        <v>30.9</v>
      </c>
      <c r="F57" s="5">
        <f t="shared" si="5"/>
        <v>30.128205128205128</v>
      </c>
      <c r="G57" s="5">
        <f t="shared" si="6"/>
        <v>0</v>
      </c>
      <c r="H57" s="5">
        <f t="shared" si="7"/>
        <v>15.658273670880266</v>
      </c>
      <c r="I57" s="11">
        <f t="shared" si="8"/>
        <v>3.615384615384615</v>
      </c>
      <c r="J57" s="9">
        <v>4</v>
      </c>
    </row>
    <row r="58" spans="1:10" x14ac:dyDescent="0.35">
      <c r="A58" s="2" t="s">
        <v>44</v>
      </c>
      <c r="B58" t="s">
        <v>10</v>
      </c>
      <c r="C58">
        <v>112</v>
      </c>
      <c r="D58">
        <v>112</v>
      </c>
      <c r="E58" s="5">
        <v>30.9</v>
      </c>
      <c r="F58" s="5">
        <f t="shared" si="5"/>
        <v>28.717948717948715</v>
      </c>
      <c r="G58" s="5">
        <f t="shared" si="6"/>
        <v>0</v>
      </c>
      <c r="H58" s="5">
        <f t="shared" si="7"/>
        <v>15.658273670880266</v>
      </c>
      <c r="I58" s="11">
        <f t="shared" si="8"/>
        <v>3.4461538461538459</v>
      </c>
      <c r="J58" s="9">
        <v>4</v>
      </c>
    </row>
    <row r="59" spans="1:10" x14ac:dyDescent="0.35">
      <c r="A59" s="2" t="s">
        <v>44</v>
      </c>
      <c r="B59" t="s">
        <v>10</v>
      </c>
      <c r="C59">
        <v>105</v>
      </c>
      <c r="D59">
        <v>105</v>
      </c>
      <c r="E59" s="5">
        <v>30.9</v>
      </c>
      <c r="F59" s="5">
        <f t="shared" si="5"/>
        <v>26.923076923076923</v>
      </c>
      <c r="G59" s="5">
        <f t="shared" si="6"/>
        <v>0</v>
      </c>
      <c r="H59" s="5">
        <f t="shared" si="7"/>
        <v>15.658273670880266</v>
      </c>
      <c r="I59" s="11">
        <f t="shared" si="8"/>
        <v>3.2307692307692308</v>
      </c>
      <c r="J59" s="9">
        <v>4</v>
      </c>
    </row>
    <row r="60" spans="1:10" x14ac:dyDescent="0.35">
      <c r="A60" s="2" t="s">
        <v>44</v>
      </c>
      <c r="B60" t="s">
        <v>10</v>
      </c>
      <c r="C60">
        <v>100</v>
      </c>
      <c r="D60">
        <v>100</v>
      </c>
      <c r="E60" s="5">
        <v>30.9</v>
      </c>
      <c r="F60" s="5">
        <f t="shared" si="5"/>
        <v>25.641025641025639</v>
      </c>
      <c r="G60" s="5">
        <f t="shared" si="6"/>
        <v>0</v>
      </c>
      <c r="H60" s="5">
        <f t="shared" si="7"/>
        <v>15.658273670880266</v>
      </c>
      <c r="I60" s="11">
        <f t="shared" si="8"/>
        <v>3.0769230769230766</v>
      </c>
      <c r="J60" s="9">
        <v>4</v>
      </c>
    </row>
    <row r="61" spans="1:10" x14ac:dyDescent="0.35">
      <c r="A61" s="2" t="s">
        <v>44</v>
      </c>
      <c r="B61" t="s">
        <v>10</v>
      </c>
      <c r="C61">
        <v>100</v>
      </c>
      <c r="D61">
        <v>100</v>
      </c>
      <c r="E61" s="5">
        <v>30.9</v>
      </c>
      <c r="F61" s="5">
        <f t="shared" si="5"/>
        <v>25.641025641025639</v>
      </c>
      <c r="G61" s="5">
        <f t="shared" si="6"/>
        <v>0</v>
      </c>
      <c r="H61" s="5">
        <f t="shared" si="7"/>
        <v>15.658273670880266</v>
      </c>
      <c r="I61" s="11">
        <f t="shared" si="8"/>
        <v>3.0769230769230766</v>
      </c>
      <c r="J61" s="9">
        <v>4</v>
      </c>
    </row>
    <row r="62" spans="1:10" x14ac:dyDescent="0.35">
      <c r="A62" s="2" t="s">
        <v>44</v>
      </c>
      <c r="B62" t="s">
        <v>10</v>
      </c>
      <c r="C62">
        <v>100</v>
      </c>
      <c r="D62">
        <v>100</v>
      </c>
      <c r="E62" s="5">
        <v>30.9</v>
      </c>
      <c r="F62" s="5">
        <f t="shared" si="5"/>
        <v>25.641025641025639</v>
      </c>
      <c r="G62" s="5">
        <f t="shared" si="6"/>
        <v>0</v>
      </c>
      <c r="H62" s="5">
        <f t="shared" si="7"/>
        <v>15.658273670880266</v>
      </c>
      <c r="I62" s="11">
        <f t="shared" si="8"/>
        <v>3.0769230769230766</v>
      </c>
      <c r="J62" s="9">
        <v>4</v>
      </c>
    </row>
    <row r="63" spans="1:10" x14ac:dyDescent="0.35">
      <c r="A63" s="2" t="s">
        <v>44</v>
      </c>
      <c r="B63" t="s">
        <v>10</v>
      </c>
      <c r="C63">
        <v>100</v>
      </c>
      <c r="D63">
        <v>100</v>
      </c>
      <c r="E63" s="5">
        <v>30.9</v>
      </c>
      <c r="F63" s="5">
        <f t="shared" si="5"/>
        <v>25.641025641025639</v>
      </c>
      <c r="G63" s="5">
        <f t="shared" si="6"/>
        <v>0</v>
      </c>
      <c r="H63" s="5">
        <f t="shared" si="7"/>
        <v>15.658273670880266</v>
      </c>
      <c r="I63" s="11">
        <f t="shared" si="8"/>
        <v>3.0769230769230766</v>
      </c>
      <c r="J63" s="9">
        <v>4</v>
      </c>
    </row>
    <row r="64" spans="1:10" x14ac:dyDescent="0.35">
      <c r="A64" s="2" t="s">
        <v>44</v>
      </c>
      <c r="B64" t="s">
        <v>10</v>
      </c>
      <c r="C64">
        <v>100</v>
      </c>
      <c r="D64">
        <v>100</v>
      </c>
      <c r="E64" s="5">
        <v>29.7</v>
      </c>
      <c r="F64" s="5">
        <f t="shared" si="5"/>
        <v>25.641025641025639</v>
      </c>
      <c r="G64" s="5">
        <f t="shared" si="6"/>
        <v>0</v>
      </c>
      <c r="H64" s="5">
        <f t="shared" si="7"/>
        <v>15.658273670880266</v>
      </c>
      <c r="I64" s="11">
        <f t="shared" si="8"/>
        <v>3.0769230769230766</v>
      </c>
      <c r="J64" s="9">
        <v>4</v>
      </c>
    </row>
    <row r="65" spans="1:10" x14ac:dyDescent="0.35">
      <c r="A65" s="2" t="s">
        <v>44</v>
      </c>
      <c r="B65" t="s">
        <v>10</v>
      </c>
      <c r="C65">
        <v>100</v>
      </c>
      <c r="D65">
        <v>100</v>
      </c>
      <c r="E65" s="5">
        <v>28.499999999999996</v>
      </c>
      <c r="F65" s="5">
        <f t="shared" si="5"/>
        <v>25.641025641025639</v>
      </c>
      <c r="G65" s="5">
        <f t="shared" si="6"/>
        <v>0</v>
      </c>
      <c r="H65" s="5">
        <f t="shared" si="7"/>
        <v>15.658273670880266</v>
      </c>
      <c r="I65" s="11">
        <f t="shared" si="8"/>
        <v>3.0769230769230766</v>
      </c>
      <c r="J65" s="9">
        <v>4</v>
      </c>
    </row>
    <row r="66" spans="1:10" x14ac:dyDescent="0.35">
      <c r="A66" s="2" t="s">
        <v>44</v>
      </c>
      <c r="B66" t="s">
        <v>10</v>
      </c>
      <c r="C66">
        <v>100</v>
      </c>
      <c r="D66">
        <v>100</v>
      </c>
      <c r="E66" s="5">
        <v>27.3</v>
      </c>
      <c r="F66" s="5">
        <f t="shared" ref="F66:F96" si="9">D66/(MAX($D$2:$D$93))*100</f>
        <v>25.641025641025639</v>
      </c>
      <c r="G66" s="5">
        <f t="shared" ref="G66:G96" si="10">100*(D66-C66)/D66</f>
        <v>0</v>
      </c>
      <c r="H66" s="5">
        <f t="shared" ref="H66:H96" si="11">AVERAGE($G$2:$G$93)</f>
        <v>15.658273670880266</v>
      </c>
      <c r="I66" s="11">
        <f t="shared" ref="I66:I96" si="12">IF(F66&gt;=51,12,((F66/100*12)+((G66/MAX($G$2:$G$93))/(H66/100))))</f>
        <v>3.0769230769230766</v>
      </c>
      <c r="J66" s="9">
        <v>4</v>
      </c>
    </row>
    <row r="67" spans="1:10" x14ac:dyDescent="0.35">
      <c r="A67" s="2" t="s">
        <v>44</v>
      </c>
      <c r="B67" t="s">
        <v>10</v>
      </c>
      <c r="C67">
        <v>93</v>
      </c>
      <c r="D67">
        <v>93</v>
      </c>
      <c r="E67" s="5">
        <v>26.1</v>
      </c>
      <c r="F67" s="5">
        <f t="shared" si="9"/>
        <v>23.846153846153847</v>
      </c>
      <c r="G67" s="5">
        <f t="shared" si="10"/>
        <v>0</v>
      </c>
      <c r="H67" s="5">
        <f t="shared" si="11"/>
        <v>15.658273670880266</v>
      </c>
      <c r="I67" s="11">
        <f t="shared" si="12"/>
        <v>2.8615384615384616</v>
      </c>
      <c r="J67" s="9">
        <v>2</v>
      </c>
    </row>
    <row r="68" spans="1:10" x14ac:dyDescent="0.35">
      <c r="A68" s="2" t="s">
        <v>44</v>
      </c>
      <c r="B68" t="s">
        <v>10</v>
      </c>
      <c r="C68">
        <v>90</v>
      </c>
      <c r="D68">
        <v>90</v>
      </c>
      <c r="E68" s="5">
        <v>25</v>
      </c>
      <c r="F68" s="5">
        <f t="shared" si="9"/>
        <v>23.076923076923077</v>
      </c>
      <c r="G68" s="5">
        <f t="shared" si="10"/>
        <v>0</v>
      </c>
      <c r="H68" s="5">
        <f t="shared" si="11"/>
        <v>15.658273670880266</v>
      </c>
      <c r="I68" s="11">
        <f t="shared" si="12"/>
        <v>2.7692307692307692</v>
      </c>
      <c r="J68" s="9">
        <v>2</v>
      </c>
    </row>
    <row r="69" spans="1:10" x14ac:dyDescent="0.35">
      <c r="A69" s="2" t="s">
        <v>44</v>
      </c>
      <c r="B69" t="s">
        <v>10</v>
      </c>
      <c r="C69">
        <v>88.5</v>
      </c>
      <c r="D69">
        <v>88.5</v>
      </c>
      <c r="E69" s="5">
        <v>23.799999999999997</v>
      </c>
      <c r="F69" s="5">
        <f t="shared" si="9"/>
        <v>22.692307692307693</v>
      </c>
      <c r="G69" s="5">
        <f t="shared" si="10"/>
        <v>0</v>
      </c>
      <c r="H69" s="5">
        <f t="shared" si="11"/>
        <v>15.658273670880266</v>
      </c>
      <c r="I69" s="11">
        <f t="shared" si="12"/>
        <v>2.7230769230769232</v>
      </c>
      <c r="J69" s="9">
        <v>2</v>
      </c>
    </row>
    <row r="70" spans="1:10" x14ac:dyDescent="0.35">
      <c r="A70" s="2" t="s">
        <v>44</v>
      </c>
      <c r="B70" t="s">
        <v>10</v>
      </c>
      <c r="C70">
        <v>121</v>
      </c>
      <c r="D70">
        <v>110</v>
      </c>
      <c r="E70" s="5">
        <v>22.6</v>
      </c>
      <c r="F70" s="5">
        <f t="shared" si="9"/>
        <v>28.205128205128204</v>
      </c>
      <c r="G70" s="5">
        <f t="shared" si="10"/>
        <v>-10</v>
      </c>
      <c r="H70" s="5">
        <f t="shared" si="11"/>
        <v>15.658273670880266</v>
      </c>
      <c r="I70" s="11">
        <f t="shared" si="12"/>
        <v>2.7459753780483114</v>
      </c>
      <c r="J70" s="9">
        <v>2</v>
      </c>
    </row>
    <row r="71" spans="1:10" x14ac:dyDescent="0.35">
      <c r="A71" s="2" t="s">
        <v>44</v>
      </c>
      <c r="B71" t="s">
        <v>10</v>
      </c>
      <c r="C71">
        <v>107.5</v>
      </c>
      <c r="D71">
        <v>100</v>
      </c>
      <c r="E71" s="5">
        <v>21.4</v>
      </c>
      <c r="F71" s="5">
        <f t="shared" si="9"/>
        <v>25.641025641025639</v>
      </c>
      <c r="G71" s="5">
        <f t="shared" si="10"/>
        <v>-7.5</v>
      </c>
      <c r="H71" s="5">
        <f t="shared" si="11"/>
        <v>15.658273670880266</v>
      </c>
      <c r="I71" s="11">
        <f t="shared" si="12"/>
        <v>2.5979430719977721</v>
      </c>
      <c r="J71" s="9">
        <v>2</v>
      </c>
    </row>
    <row r="72" spans="1:10" x14ac:dyDescent="0.35">
      <c r="A72" s="2" t="s">
        <v>44</v>
      </c>
      <c r="B72" t="s">
        <v>10</v>
      </c>
      <c r="C72">
        <v>82.5</v>
      </c>
      <c r="D72">
        <v>82.5</v>
      </c>
      <c r="E72" s="5">
        <v>20.200000000000003</v>
      </c>
      <c r="F72" s="5">
        <f t="shared" si="9"/>
        <v>21.153846153846153</v>
      </c>
      <c r="G72" s="5">
        <f t="shared" si="10"/>
        <v>0</v>
      </c>
      <c r="H72" s="5">
        <f t="shared" si="11"/>
        <v>15.658273670880266</v>
      </c>
      <c r="I72" s="11">
        <f t="shared" si="12"/>
        <v>2.5384615384615383</v>
      </c>
      <c r="J72" s="9">
        <v>2</v>
      </c>
    </row>
    <row r="73" spans="1:10" x14ac:dyDescent="0.35">
      <c r="A73" s="2" t="s">
        <v>44</v>
      </c>
      <c r="B73" t="s">
        <v>10</v>
      </c>
      <c r="C73">
        <v>81.25</v>
      </c>
      <c r="D73">
        <v>81.25</v>
      </c>
      <c r="E73" s="5">
        <v>19</v>
      </c>
      <c r="F73" s="5">
        <f t="shared" si="9"/>
        <v>20.833333333333336</v>
      </c>
      <c r="G73" s="5">
        <f t="shared" si="10"/>
        <v>0</v>
      </c>
      <c r="H73" s="5">
        <f t="shared" si="11"/>
        <v>15.658273670880266</v>
      </c>
      <c r="I73" s="11">
        <f t="shared" si="12"/>
        <v>2.5000000000000004</v>
      </c>
      <c r="J73" s="9">
        <v>2</v>
      </c>
    </row>
    <row r="74" spans="1:10" x14ac:dyDescent="0.35">
      <c r="A74" s="2" t="s">
        <v>44</v>
      </c>
      <c r="B74" t="s">
        <v>10</v>
      </c>
      <c r="C74">
        <v>78.75</v>
      </c>
      <c r="D74">
        <v>78.75</v>
      </c>
      <c r="E74" s="5">
        <v>16.600000000000001</v>
      </c>
      <c r="F74" s="5">
        <f t="shared" si="9"/>
        <v>20.192307692307693</v>
      </c>
      <c r="G74" s="5">
        <f t="shared" si="10"/>
        <v>0</v>
      </c>
      <c r="H74" s="5">
        <f t="shared" si="11"/>
        <v>15.658273670880266</v>
      </c>
      <c r="I74" s="11">
        <f t="shared" si="12"/>
        <v>2.4230769230769234</v>
      </c>
      <c r="J74" s="9">
        <v>2</v>
      </c>
    </row>
    <row r="75" spans="1:10" x14ac:dyDescent="0.35">
      <c r="A75" s="2" t="s">
        <v>44</v>
      </c>
      <c r="B75" t="s">
        <v>10</v>
      </c>
      <c r="C75">
        <v>97.2</v>
      </c>
      <c r="D75">
        <v>91.32</v>
      </c>
      <c r="E75" s="5">
        <v>16.600000000000001</v>
      </c>
      <c r="F75" s="5">
        <f t="shared" si="9"/>
        <v>23.415384615384614</v>
      </c>
      <c r="G75" s="5">
        <f t="shared" si="10"/>
        <v>-6.4388961892247147</v>
      </c>
      <c r="H75" s="5">
        <f t="shared" si="11"/>
        <v>15.658273670880266</v>
      </c>
      <c r="I75" s="11">
        <f t="shared" si="12"/>
        <v>2.398632483389036</v>
      </c>
      <c r="J75" s="9">
        <v>2</v>
      </c>
    </row>
    <row r="76" spans="1:10" x14ac:dyDescent="0.35">
      <c r="A76" s="2" t="s">
        <v>44</v>
      </c>
      <c r="B76" t="s">
        <v>10</v>
      </c>
      <c r="C76">
        <v>75</v>
      </c>
      <c r="D76">
        <v>75</v>
      </c>
      <c r="E76" s="5">
        <v>15.4</v>
      </c>
      <c r="F76" s="5">
        <f t="shared" si="9"/>
        <v>19.230769230769234</v>
      </c>
      <c r="G76" s="5">
        <f t="shared" si="10"/>
        <v>0</v>
      </c>
      <c r="H76" s="5">
        <f t="shared" si="11"/>
        <v>15.658273670880266</v>
      </c>
      <c r="I76" s="11">
        <f t="shared" si="12"/>
        <v>2.3076923076923084</v>
      </c>
      <c r="J76" s="9">
        <v>2</v>
      </c>
    </row>
    <row r="77" spans="1:10" x14ac:dyDescent="0.35">
      <c r="A77" s="2" t="s">
        <v>44</v>
      </c>
      <c r="B77" t="s">
        <v>10</v>
      </c>
      <c r="C77">
        <v>74.5</v>
      </c>
      <c r="D77">
        <v>74.5</v>
      </c>
      <c r="E77" s="5">
        <v>14.2</v>
      </c>
      <c r="F77" s="5">
        <f t="shared" si="9"/>
        <v>19.102564102564102</v>
      </c>
      <c r="G77" s="5">
        <f t="shared" si="10"/>
        <v>0</v>
      </c>
      <c r="H77" s="5">
        <f t="shared" si="11"/>
        <v>15.658273670880266</v>
      </c>
      <c r="I77" s="11">
        <f t="shared" si="12"/>
        <v>2.2923076923076922</v>
      </c>
      <c r="J77" s="9">
        <v>2</v>
      </c>
    </row>
    <row r="78" spans="1:10" x14ac:dyDescent="0.35">
      <c r="A78" s="2" t="s">
        <v>44</v>
      </c>
      <c r="B78" t="s">
        <v>10</v>
      </c>
      <c r="C78">
        <v>68.5</v>
      </c>
      <c r="D78">
        <v>68.5</v>
      </c>
      <c r="E78" s="5">
        <v>13</v>
      </c>
      <c r="F78" s="5">
        <f t="shared" si="9"/>
        <v>17.564102564102562</v>
      </c>
      <c r="G78" s="5">
        <f t="shared" si="10"/>
        <v>0</v>
      </c>
      <c r="H78" s="5">
        <f t="shared" si="11"/>
        <v>15.658273670880266</v>
      </c>
      <c r="I78" s="11">
        <f t="shared" si="12"/>
        <v>2.1076923076923073</v>
      </c>
      <c r="J78" s="9">
        <v>2</v>
      </c>
    </row>
    <row r="79" spans="1:10" x14ac:dyDescent="0.35">
      <c r="A79" s="2" t="s">
        <v>44</v>
      </c>
      <c r="B79" t="s">
        <v>10</v>
      </c>
      <c r="C79">
        <v>55</v>
      </c>
      <c r="D79">
        <v>55</v>
      </c>
      <c r="E79" s="5">
        <v>11.899999999999999</v>
      </c>
      <c r="F79" s="5">
        <f t="shared" si="9"/>
        <v>14.102564102564102</v>
      </c>
      <c r="G79" s="5">
        <f t="shared" si="10"/>
        <v>0</v>
      </c>
      <c r="H79" s="5">
        <f t="shared" si="11"/>
        <v>15.658273670880266</v>
      </c>
      <c r="I79" s="11">
        <f t="shared" si="12"/>
        <v>1.6923076923076923</v>
      </c>
      <c r="J79" s="9">
        <v>2</v>
      </c>
    </row>
    <row r="80" spans="1:10" x14ac:dyDescent="0.35">
      <c r="A80" s="2" t="s">
        <v>44</v>
      </c>
      <c r="B80" t="s">
        <v>10</v>
      </c>
      <c r="C80">
        <v>51</v>
      </c>
      <c r="D80">
        <v>51</v>
      </c>
      <c r="E80" s="5">
        <v>10.7</v>
      </c>
      <c r="F80" s="5">
        <f t="shared" si="9"/>
        <v>13.076923076923078</v>
      </c>
      <c r="G80" s="5">
        <f t="shared" si="10"/>
        <v>0</v>
      </c>
      <c r="H80" s="5">
        <f t="shared" si="11"/>
        <v>15.658273670880266</v>
      </c>
      <c r="I80" s="11">
        <f t="shared" si="12"/>
        <v>1.5692307692307694</v>
      </c>
      <c r="J80" s="9">
        <v>2</v>
      </c>
    </row>
    <row r="81" spans="1:108" x14ac:dyDescent="0.35">
      <c r="A81" s="2" t="s">
        <v>44</v>
      </c>
      <c r="B81" t="s">
        <v>10</v>
      </c>
      <c r="C81">
        <v>50</v>
      </c>
      <c r="D81">
        <v>50</v>
      </c>
      <c r="E81" s="5">
        <v>9.5</v>
      </c>
      <c r="F81" s="5">
        <f t="shared" si="9"/>
        <v>12.820512820512819</v>
      </c>
      <c r="G81" s="5">
        <f t="shared" si="10"/>
        <v>0</v>
      </c>
      <c r="H81" s="5">
        <f t="shared" si="11"/>
        <v>15.658273670880266</v>
      </c>
      <c r="I81" s="11">
        <f t="shared" si="12"/>
        <v>1.5384615384615383</v>
      </c>
      <c r="J81" s="9">
        <v>2</v>
      </c>
    </row>
    <row r="82" spans="1:108" x14ac:dyDescent="0.35">
      <c r="A82" s="2" t="s">
        <v>44</v>
      </c>
      <c r="B82" t="s">
        <v>10</v>
      </c>
      <c r="C82">
        <v>141</v>
      </c>
      <c r="D82">
        <v>109.5</v>
      </c>
      <c r="E82" s="5">
        <v>8.3000000000000007</v>
      </c>
      <c r="F82" s="5">
        <f t="shared" si="9"/>
        <v>28.076923076923077</v>
      </c>
      <c r="G82" s="5">
        <f t="shared" si="10"/>
        <v>-28.767123287671232</v>
      </c>
      <c r="H82" s="5">
        <f t="shared" si="11"/>
        <v>15.658273670880266</v>
      </c>
      <c r="I82" s="11">
        <f t="shared" si="12"/>
        <v>1.5320471886953537</v>
      </c>
      <c r="J82" s="9">
        <v>1</v>
      </c>
    </row>
    <row r="83" spans="1:108" x14ac:dyDescent="0.35">
      <c r="A83" s="2" t="s">
        <v>44</v>
      </c>
      <c r="B83" t="s">
        <v>10</v>
      </c>
      <c r="C83">
        <v>44.5</v>
      </c>
      <c r="D83">
        <v>44.5</v>
      </c>
      <c r="E83" s="5">
        <v>7.1</v>
      </c>
      <c r="F83" s="5">
        <f t="shared" si="9"/>
        <v>11.410256410256411</v>
      </c>
      <c r="G83" s="5">
        <f t="shared" si="10"/>
        <v>0</v>
      </c>
      <c r="H83" s="5">
        <f t="shared" si="11"/>
        <v>15.658273670880266</v>
      </c>
      <c r="I83" s="11">
        <f t="shared" si="12"/>
        <v>1.3692307692307693</v>
      </c>
      <c r="J83" s="9">
        <v>1</v>
      </c>
    </row>
    <row r="84" spans="1:108" x14ac:dyDescent="0.35">
      <c r="A84" s="2" t="s">
        <v>44</v>
      </c>
      <c r="B84" t="s">
        <v>10</v>
      </c>
      <c r="C84">
        <v>40</v>
      </c>
      <c r="D84">
        <v>40</v>
      </c>
      <c r="E84" s="5">
        <v>4.7</v>
      </c>
      <c r="F84" s="5">
        <f t="shared" si="9"/>
        <v>10.256410256410255</v>
      </c>
      <c r="G84" s="5">
        <f t="shared" si="10"/>
        <v>0</v>
      </c>
      <c r="H84" s="5">
        <f t="shared" si="11"/>
        <v>15.658273670880266</v>
      </c>
      <c r="I84" s="11">
        <f t="shared" si="12"/>
        <v>1.2307692307692308</v>
      </c>
      <c r="J84" s="9">
        <v>1</v>
      </c>
    </row>
    <row r="85" spans="1:108" x14ac:dyDescent="0.35">
      <c r="A85" s="2" t="s">
        <v>44</v>
      </c>
      <c r="B85" t="s">
        <v>10</v>
      </c>
      <c r="C85">
        <v>30</v>
      </c>
      <c r="D85">
        <v>30</v>
      </c>
      <c r="E85" s="5">
        <v>4.7</v>
      </c>
      <c r="F85" s="5">
        <f t="shared" si="9"/>
        <v>7.6923076923076925</v>
      </c>
      <c r="G85" s="5">
        <f t="shared" si="10"/>
        <v>0</v>
      </c>
      <c r="H85" s="5">
        <f t="shared" si="11"/>
        <v>15.658273670880266</v>
      </c>
      <c r="I85" s="11">
        <f t="shared" si="12"/>
        <v>0.92307692307692313</v>
      </c>
      <c r="J85" s="9">
        <v>1</v>
      </c>
    </row>
    <row r="86" spans="1:108" x14ac:dyDescent="0.35">
      <c r="A86" s="2" t="s">
        <v>44</v>
      </c>
      <c r="B86" t="s">
        <v>10</v>
      </c>
      <c r="C86">
        <v>30</v>
      </c>
      <c r="D86">
        <v>30</v>
      </c>
      <c r="E86" s="5">
        <v>3.5000000000000004</v>
      </c>
      <c r="F86" s="5">
        <f t="shared" si="9"/>
        <v>7.6923076923076925</v>
      </c>
      <c r="G86" s="5">
        <f t="shared" si="10"/>
        <v>0</v>
      </c>
      <c r="H86" s="5">
        <f t="shared" si="11"/>
        <v>15.658273670880266</v>
      </c>
      <c r="I86" s="11">
        <f t="shared" si="12"/>
        <v>0.92307692307692313</v>
      </c>
      <c r="J86" s="9">
        <v>1</v>
      </c>
    </row>
    <row r="87" spans="1:108" x14ac:dyDescent="0.35">
      <c r="A87" s="2" t="s">
        <v>44</v>
      </c>
      <c r="B87" t="s">
        <v>10</v>
      </c>
      <c r="C87">
        <v>130</v>
      </c>
      <c r="D87">
        <v>95</v>
      </c>
      <c r="E87" s="5">
        <v>2.2999999999999998</v>
      </c>
      <c r="F87" s="5">
        <f t="shared" si="9"/>
        <v>24.358974358974358</v>
      </c>
      <c r="G87" s="5">
        <f t="shared" si="10"/>
        <v>-36.842105263157897</v>
      </c>
      <c r="H87" s="5">
        <f t="shared" si="11"/>
        <v>15.658273670880266</v>
      </c>
      <c r="I87" s="11">
        <f t="shared" si="12"/>
        <v>0.57019268835612724</v>
      </c>
      <c r="J87" s="9">
        <v>0</v>
      </c>
    </row>
    <row r="88" spans="1:108" x14ac:dyDescent="0.35">
      <c r="A88" s="2" t="s">
        <v>44</v>
      </c>
      <c r="B88" t="s">
        <v>10</v>
      </c>
      <c r="C88">
        <v>2.5</v>
      </c>
      <c r="D88">
        <v>2.5</v>
      </c>
      <c r="E88" s="5">
        <v>1.0999999999999999</v>
      </c>
      <c r="F88" s="5">
        <f t="shared" si="9"/>
        <v>0.64102564102564097</v>
      </c>
      <c r="G88" s="5">
        <f t="shared" si="10"/>
        <v>0</v>
      </c>
      <c r="H88" s="5">
        <f t="shared" si="11"/>
        <v>15.658273670880266</v>
      </c>
      <c r="I88" s="11">
        <f t="shared" si="12"/>
        <v>7.6923076923076927E-2</v>
      </c>
      <c r="J88" s="9">
        <v>0</v>
      </c>
    </row>
    <row r="89" spans="1:108" x14ac:dyDescent="0.35">
      <c r="A89" s="2" t="s">
        <v>44</v>
      </c>
      <c r="B89" t="s">
        <v>10</v>
      </c>
      <c r="C89">
        <v>1.5</v>
      </c>
      <c r="D89">
        <v>1.5</v>
      </c>
      <c r="E89" s="5">
        <v>0</v>
      </c>
      <c r="F89" s="5">
        <f t="shared" si="9"/>
        <v>0.38461538461538464</v>
      </c>
      <c r="G89" s="5">
        <f t="shared" si="10"/>
        <v>0</v>
      </c>
      <c r="H89" s="5">
        <f t="shared" si="11"/>
        <v>15.658273670880266</v>
      </c>
      <c r="I89" s="11">
        <f t="shared" si="12"/>
        <v>4.6153846153846156E-2</v>
      </c>
      <c r="J89" s="9">
        <v>0</v>
      </c>
    </row>
    <row r="90" spans="1:108" x14ac:dyDescent="0.35">
      <c r="A90" s="2" t="s">
        <v>44</v>
      </c>
      <c r="B90" t="s">
        <v>10</v>
      </c>
      <c r="C90">
        <v>0.1</v>
      </c>
      <c r="D90">
        <v>0.1</v>
      </c>
      <c r="E90">
        <v>0</v>
      </c>
      <c r="F90" s="5">
        <f t="shared" si="9"/>
        <v>2.564102564102564E-2</v>
      </c>
      <c r="G90" s="5">
        <f t="shared" si="10"/>
        <v>0</v>
      </c>
      <c r="H90" s="5">
        <f t="shared" si="11"/>
        <v>15.658273670880266</v>
      </c>
      <c r="I90" s="11">
        <f t="shared" si="12"/>
        <v>3.0769230769230769E-3</v>
      </c>
      <c r="J90" s="9">
        <v>0</v>
      </c>
    </row>
    <row r="91" spans="1:108" x14ac:dyDescent="0.35">
      <c r="A91" s="2" t="s">
        <v>44</v>
      </c>
      <c r="B91" t="s">
        <v>10</v>
      </c>
      <c r="C91">
        <v>0.1</v>
      </c>
      <c r="D91">
        <v>0.1</v>
      </c>
      <c r="E91">
        <v>0</v>
      </c>
      <c r="F91" s="5">
        <f t="shared" si="9"/>
        <v>2.564102564102564E-2</v>
      </c>
      <c r="G91" s="5">
        <f t="shared" si="10"/>
        <v>0</v>
      </c>
      <c r="H91" s="5">
        <f t="shared" si="11"/>
        <v>15.658273670880266</v>
      </c>
      <c r="I91" s="11">
        <f t="shared" si="12"/>
        <v>3.0769230769230769E-3</v>
      </c>
      <c r="J91" s="9">
        <v>0</v>
      </c>
    </row>
    <row r="92" spans="1:108" x14ac:dyDescent="0.35">
      <c r="A92" s="2" t="s">
        <v>44</v>
      </c>
      <c r="B92" t="s">
        <v>10</v>
      </c>
      <c r="C92">
        <v>0.1</v>
      </c>
      <c r="D92">
        <v>0.1</v>
      </c>
      <c r="E92">
        <v>0</v>
      </c>
      <c r="F92" s="5">
        <f t="shared" si="9"/>
        <v>2.564102564102564E-2</v>
      </c>
      <c r="G92" s="5">
        <f t="shared" si="10"/>
        <v>0</v>
      </c>
      <c r="H92" s="5">
        <f t="shared" si="11"/>
        <v>15.658273670880266</v>
      </c>
      <c r="I92" s="11">
        <f t="shared" si="12"/>
        <v>3.0769230769230769E-3</v>
      </c>
      <c r="J92" s="9">
        <v>0</v>
      </c>
    </row>
    <row r="93" spans="1:108" x14ac:dyDescent="0.35">
      <c r="A93" s="2" t="s">
        <v>44</v>
      </c>
      <c r="B93" t="s">
        <v>10</v>
      </c>
      <c r="C93">
        <v>0.1</v>
      </c>
      <c r="D93">
        <v>0.1</v>
      </c>
      <c r="E93">
        <v>0</v>
      </c>
      <c r="F93" s="5">
        <f t="shared" si="9"/>
        <v>2.564102564102564E-2</v>
      </c>
      <c r="G93" s="5">
        <f t="shared" si="10"/>
        <v>0</v>
      </c>
      <c r="H93" s="5">
        <f t="shared" si="11"/>
        <v>15.658273670880266</v>
      </c>
      <c r="I93" s="11">
        <f t="shared" si="12"/>
        <v>3.0769230769230769E-3</v>
      </c>
      <c r="J93" s="9">
        <v>0</v>
      </c>
    </row>
    <row r="94" spans="1:108" s="7" customFormat="1" x14ac:dyDescent="0.35">
      <c r="A94" s="2" t="s">
        <v>44</v>
      </c>
      <c r="B94" t="s">
        <v>10</v>
      </c>
      <c r="C94">
        <v>0.1</v>
      </c>
      <c r="D94">
        <v>0.1</v>
      </c>
      <c r="E94">
        <v>0</v>
      </c>
      <c r="F94" s="5">
        <f t="shared" si="9"/>
        <v>2.564102564102564E-2</v>
      </c>
      <c r="G94" s="5">
        <f t="shared" si="10"/>
        <v>0</v>
      </c>
      <c r="H94" s="5">
        <f t="shared" si="11"/>
        <v>15.658273670880266</v>
      </c>
      <c r="I94" s="11">
        <f t="shared" si="12"/>
        <v>3.0769230769230769E-3</v>
      </c>
      <c r="J94" s="9">
        <v>0</v>
      </c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</row>
    <row r="95" spans="1:108" s="7" customFormat="1" x14ac:dyDescent="0.35">
      <c r="A95" s="2" t="s">
        <v>44</v>
      </c>
      <c r="B95" t="s">
        <v>10</v>
      </c>
      <c r="C95">
        <v>0.1</v>
      </c>
      <c r="D95">
        <v>0.1</v>
      </c>
      <c r="E95">
        <v>0</v>
      </c>
      <c r="F95" s="5">
        <f t="shared" si="9"/>
        <v>2.564102564102564E-2</v>
      </c>
      <c r="G95" s="5">
        <f t="shared" si="10"/>
        <v>0</v>
      </c>
      <c r="H95" s="5">
        <f t="shared" si="11"/>
        <v>15.658273670880266</v>
      </c>
      <c r="I95" s="11">
        <f t="shared" si="12"/>
        <v>3.0769230769230769E-3</v>
      </c>
      <c r="J95" s="9">
        <v>0</v>
      </c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</row>
    <row r="96" spans="1:108" s="7" customFormat="1" x14ac:dyDescent="0.35">
      <c r="A96" s="2" t="s">
        <v>44</v>
      </c>
      <c r="B96" t="s">
        <v>10</v>
      </c>
      <c r="C96">
        <v>0.1</v>
      </c>
      <c r="D96">
        <v>0.1</v>
      </c>
      <c r="E96">
        <v>0</v>
      </c>
      <c r="F96" s="5">
        <f t="shared" si="9"/>
        <v>2.564102564102564E-2</v>
      </c>
      <c r="G96" s="5">
        <f t="shared" si="10"/>
        <v>0</v>
      </c>
      <c r="H96" s="5">
        <f t="shared" si="11"/>
        <v>15.658273670880266</v>
      </c>
      <c r="I96" s="11">
        <f t="shared" si="12"/>
        <v>3.0769230769230769E-3</v>
      </c>
      <c r="J96" s="9">
        <v>0</v>
      </c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</row>
    <row r="97" spans="6:10" x14ac:dyDescent="0.35">
      <c r="I97"/>
      <c r="J97"/>
    </row>
    <row r="98" spans="6:10" x14ac:dyDescent="0.35">
      <c r="I98"/>
      <c r="J98"/>
    </row>
    <row r="99" spans="6:10" x14ac:dyDescent="0.35">
      <c r="I99"/>
      <c r="J99"/>
    </row>
    <row r="100" spans="6:10" x14ac:dyDescent="0.35">
      <c r="I100"/>
      <c r="J100"/>
    </row>
    <row r="101" spans="6:10" x14ac:dyDescent="0.35">
      <c r="I101"/>
      <c r="J101"/>
    </row>
    <row r="102" spans="6:10" x14ac:dyDescent="0.35">
      <c r="I102"/>
      <c r="J102"/>
    </row>
    <row r="103" spans="6:10" x14ac:dyDescent="0.35">
      <c r="I103"/>
      <c r="J103"/>
    </row>
    <row r="104" spans="6:10" x14ac:dyDescent="0.35">
      <c r="F104" s="2"/>
      <c r="I104"/>
      <c r="J104"/>
    </row>
    <row r="105" spans="6:10" x14ac:dyDescent="0.35">
      <c r="F105" s="2"/>
      <c r="I105"/>
      <c r="J105"/>
    </row>
    <row r="106" spans="6:10" x14ac:dyDescent="0.35">
      <c r="F106" s="2"/>
      <c r="I106"/>
      <c r="J106"/>
    </row>
    <row r="107" spans="6:10" x14ac:dyDescent="0.35">
      <c r="I107"/>
      <c r="J107"/>
    </row>
    <row r="108" spans="6:10" x14ac:dyDescent="0.35">
      <c r="I108"/>
      <c r="J108"/>
    </row>
    <row r="109" spans="6:10" x14ac:dyDescent="0.35">
      <c r="I109"/>
      <c r="J109"/>
    </row>
    <row r="110" spans="6:10" x14ac:dyDescent="0.35">
      <c r="I110"/>
      <c r="J110"/>
    </row>
    <row r="111" spans="6:10" x14ac:dyDescent="0.35">
      <c r="I111"/>
      <c r="J111"/>
    </row>
    <row r="112" spans="6:10" x14ac:dyDescent="0.35">
      <c r="I112"/>
      <c r="J112"/>
    </row>
    <row r="113" spans="9:10" x14ac:dyDescent="0.35">
      <c r="I113"/>
      <c r="J113"/>
    </row>
    <row r="114" spans="9:10" x14ac:dyDescent="0.35">
      <c r="I114"/>
      <c r="J114"/>
    </row>
    <row r="115" spans="9:10" x14ac:dyDescent="0.35">
      <c r="I115"/>
      <c r="J115"/>
    </row>
    <row r="116" spans="9:10" x14ac:dyDescent="0.35">
      <c r="I116"/>
      <c r="J116"/>
    </row>
    <row r="117" spans="9:10" x14ac:dyDescent="0.35">
      <c r="I117"/>
      <c r="J117"/>
    </row>
    <row r="118" spans="9:10" x14ac:dyDescent="0.35">
      <c r="I118"/>
      <c r="J118"/>
    </row>
    <row r="119" spans="9:10" x14ac:dyDescent="0.35">
      <c r="I119"/>
      <c r="J119"/>
    </row>
    <row r="120" spans="9:10" x14ac:dyDescent="0.35">
      <c r="I120"/>
      <c r="J120"/>
    </row>
    <row r="121" spans="9:10" x14ac:dyDescent="0.35">
      <c r="I121"/>
      <c r="J121"/>
    </row>
    <row r="122" spans="9:10" x14ac:dyDescent="0.35">
      <c r="I122"/>
      <c r="J122"/>
    </row>
    <row r="123" spans="9:10" x14ac:dyDescent="0.35">
      <c r="I123"/>
      <c r="J123"/>
    </row>
    <row r="124" spans="9:10" x14ac:dyDescent="0.35">
      <c r="I124"/>
      <c r="J124"/>
    </row>
    <row r="125" spans="9:10" x14ac:dyDescent="0.35">
      <c r="I125"/>
      <c r="J125"/>
    </row>
    <row r="126" spans="9:10" x14ac:dyDescent="0.35">
      <c r="I126"/>
      <c r="J126"/>
    </row>
    <row r="127" spans="9:10" x14ac:dyDescent="0.35">
      <c r="I127"/>
      <c r="J127"/>
    </row>
    <row r="128" spans="9:10" x14ac:dyDescent="0.35">
      <c r="I128"/>
      <c r="J128"/>
    </row>
    <row r="129" spans="9:10" x14ac:dyDescent="0.35">
      <c r="I129"/>
      <c r="J129"/>
    </row>
    <row r="130" spans="9:10" x14ac:dyDescent="0.35">
      <c r="I130"/>
      <c r="J130"/>
    </row>
    <row r="131" spans="9:10" x14ac:dyDescent="0.35">
      <c r="I131"/>
      <c r="J131"/>
    </row>
    <row r="132" spans="9:10" x14ac:dyDescent="0.35">
      <c r="I132"/>
      <c r="J132"/>
    </row>
    <row r="133" spans="9:10" x14ac:dyDescent="0.35">
      <c r="I133"/>
      <c r="J133"/>
    </row>
    <row r="134" spans="9:10" x14ac:dyDescent="0.35">
      <c r="I134"/>
      <c r="J134"/>
    </row>
    <row r="135" spans="9:10" x14ac:dyDescent="0.35">
      <c r="I135"/>
      <c r="J135"/>
    </row>
    <row r="136" spans="9:10" x14ac:dyDescent="0.35">
      <c r="I136"/>
      <c r="J136"/>
    </row>
    <row r="137" spans="9:10" x14ac:dyDescent="0.35">
      <c r="I137"/>
      <c r="J137"/>
    </row>
    <row r="138" spans="9:10" x14ac:dyDescent="0.35">
      <c r="I138"/>
      <c r="J138"/>
    </row>
    <row r="139" spans="9:10" x14ac:dyDescent="0.35">
      <c r="I139"/>
      <c r="J139"/>
    </row>
    <row r="140" spans="9:10" x14ac:dyDescent="0.35">
      <c r="I140"/>
      <c r="J140"/>
    </row>
    <row r="141" spans="9:10" x14ac:dyDescent="0.35">
      <c r="I141"/>
      <c r="J141"/>
    </row>
    <row r="142" spans="9:10" x14ac:dyDescent="0.35">
      <c r="I142"/>
      <c r="J142"/>
    </row>
    <row r="143" spans="9:10" x14ac:dyDescent="0.35">
      <c r="I143"/>
      <c r="J143"/>
    </row>
    <row r="144" spans="9:10" x14ac:dyDescent="0.35">
      <c r="I144"/>
      <c r="J144"/>
    </row>
    <row r="145" spans="9:10" x14ac:dyDescent="0.35">
      <c r="I145"/>
      <c r="J145"/>
    </row>
    <row r="146" spans="9:10" x14ac:dyDescent="0.35">
      <c r="I146"/>
      <c r="J146"/>
    </row>
    <row r="147" spans="9:10" x14ac:dyDescent="0.35">
      <c r="I147"/>
      <c r="J147"/>
    </row>
    <row r="148" spans="9:10" x14ac:dyDescent="0.35">
      <c r="I148"/>
      <c r="J148"/>
    </row>
    <row r="149" spans="9:10" x14ac:dyDescent="0.35">
      <c r="I149"/>
      <c r="J149"/>
    </row>
    <row r="150" spans="9:10" x14ac:dyDescent="0.35">
      <c r="I150"/>
      <c r="J150"/>
    </row>
    <row r="151" spans="9:10" x14ac:dyDescent="0.35">
      <c r="I151"/>
      <c r="J151"/>
    </row>
    <row r="152" spans="9:10" x14ac:dyDescent="0.35">
      <c r="I152"/>
      <c r="J152"/>
    </row>
    <row r="153" spans="9:10" x14ac:dyDescent="0.35">
      <c r="I153"/>
      <c r="J153"/>
    </row>
    <row r="154" spans="9:10" x14ac:dyDescent="0.35">
      <c r="I154"/>
      <c r="J154"/>
    </row>
    <row r="155" spans="9:10" x14ac:dyDescent="0.35">
      <c r="I155"/>
      <c r="J155"/>
    </row>
    <row r="156" spans="9:10" x14ac:dyDescent="0.35">
      <c r="I156"/>
      <c r="J156"/>
    </row>
    <row r="157" spans="9:10" x14ac:dyDescent="0.35">
      <c r="I157"/>
      <c r="J157"/>
    </row>
    <row r="158" spans="9:10" x14ac:dyDescent="0.35">
      <c r="I158"/>
      <c r="J158"/>
    </row>
    <row r="159" spans="9:10" x14ac:dyDescent="0.35">
      <c r="I159"/>
      <c r="J159"/>
    </row>
    <row r="160" spans="9:10" x14ac:dyDescent="0.35">
      <c r="I160"/>
      <c r="J160"/>
    </row>
    <row r="161" spans="9:10" x14ac:dyDescent="0.35">
      <c r="I161"/>
      <c r="J161"/>
    </row>
    <row r="162" spans="9:10" x14ac:dyDescent="0.35">
      <c r="I162"/>
      <c r="J162"/>
    </row>
    <row r="163" spans="9:10" x14ac:dyDescent="0.35">
      <c r="I163"/>
      <c r="J163"/>
    </row>
    <row r="164" spans="9:10" x14ac:dyDescent="0.35">
      <c r="I164"/>
      <c r="J164"/>
    </row>
    <row r="165" spans="9:10" x14ac:dyDescent="0.35">
      <c r="I165"/>
      <c r="J165"/>
    </row>
    <row r="166" spans="9:10" x14ac:dyDescent="0.35">
      <c r="I166"/>
      <c r="J166"/>
    </row>
    <row r="167" spans="9:10" x14ac:dyDescent="0.35">
      <c r="I167"/>
      <c r="J167"/>
    </row>
    <row r="168" spans="9:10" x14ac:dyDescent="0.35">
      <c r="I168"/>
      <c r="J168"/>
    </row>
    <row r="169" spans="9:10" x14ac:dyDescent="0.35">
      <c r="I169"/>
      <c r="J169"/>
    </row>
    <row r="170" spans="9:10" x14ac:dyDescent="0.35">
      <c r="I170"/>
      <c r="J170"/>
    </row>
    <row r="171" spans="9:10" x14ac:dyDescent="0.35">
      <c r="I171"/>
      <c r="J171"/>
    </row>
    <row r="172" spans="9:10" x14ac:dyDescent="0.35">
      <c r="I172"/>
      <c r="J172"/>
    </row>
    <row r="173" spans="9:10" x14ac:dyDescent="0.35">
      <c r="I173"/>
      <c r="J173"/>
    </row>
    <row r="174" spans="9:10" x14ac:dyDescent="0.35">
      <c r="I174"/>
      <c r="J174"/>
    </row>
    <row r="175" spans="9:10" x14ac:dyDescent="0.35">
      <c r="I175"/>
      <c r="J175"/>
    </row>
    <row r="176" spans="9:10" x14ac:dyDescent="0.35">
      <c r="I176"/>
      <c r="J176"/>
    </row>
    <row r="177" spans="9:10" x14ac:dyDescent="0.35">
      <c r="I177"/>
      <c r="J177"/>
    </row>
    <row r="178" spans="9:10" x14ac:dyDescent="0.35">
      <c r="I178"/>
      <c r="J178"/>
    </row>
    <row r="179" spans="9:10" x14ac:dyDescent="0.35">
      <c r="I179"/>
      <c r="J179"/>
    </row>
    <row r="180" spans="9:10" x14ac:dyDescent="0.35">
      <c r="I180"/>
      <c r="J180"/>
    </row>
    <row r="181" spans="9:10" x14ac:dyDescent="0.35">
      <c r="I181"/>
      <c r="J181"/>
    </row>
    <row r="182" spans="9:10" x14ac:dyDescent="0.35">
      <c r="I182"/>
      <c r="J182"/>
    </row>
    <row r="183" spans="9:10" x14ac:dyDescent="0.35">
      <c r="I183"/>
      <c r="J183"/>
    </row>
    <row r="184" spans="9:10" x14ac:dyDescent="0.35">
      <c r="I184"/>
      <c r="J184"/>
    </row>
    <row r="185" spans="9:10" x14ac:dyDescent="0.35">
      <c r="I185"/>
      <c r="J185"/>
    </row>
    <row r="186" spans="9:10" x14ac:dyDescent="0.35">
      <c r="I186"/>
      <c r="J186"/>
    </row>
    <row r="187" spans="9:10" x14ac:dyDescent="0.35">
      <c r="I187"/>
      <c r="J187"/>
    </row>
    <row r="188" spans="9:10" x14ac:dyDescent="0.35">
      <c r="I188"/>
      <c r="J188"/>
    </row>
    <row r="189" spans="9:10" x14ac:dyDescent="0.35">
      <c r="I189"/>
      <c r="J189"/>
    </row>
    <row r="190" spans="9:10" x14ac:dyDescent="0.35">
      <c r="I190"/>
      <c r="J190"/>
    </row>
    <row r="191" spans="9:10" x14ac:dyDescent="0.35">
      <c r="I191"/>
      <c r="J191"/>
    </row>
    <row r="192" spans="9:10" x14ac:dyDescent="0.35">
      <c r="I192"/>
      <c r="J192"/>
    </row>
    <row r="193" spans="9:10" x14ac:dyDescent="0.35">
      <c r="I193"/>
      <c r="J193"/>
    </row>
    <row r="194" spans="9:10" x14ac:dyDescent="0.35">
      <c r="I194"/>
      <c r="J194"/>
    </row>
    <row r="195" spans="9:10" x14ac:dyDescent="0.35">
      <c r="I195"/>
      <c r="J195"/>
    </row>
    <row r="196" spans="9:10" x14ac:dyDescent="0.35">
      <c r="I196"/>
      <c r="J196"/>
    </row>
    <row r="197" spans="9:10" x14ac:dyDescent="0.35">
      <c r="I197"/>
      <c r="J197"/>
    </row>
    <row r="198" spans="9:10" x14ac:dyDescent="0.35">
      <c r="I198"/>
      <c r="J198"/>
    </row>
    <row r="199" spans="9:10" x14ac:dyDescent="0.35">
      <c r="I199"/>
      <c r="J199"/>
    </row>
    <row r="200" spans="9:10" x14ac:dyDescent="0.35">
      <c r="I200"/>
      <c r="J200"/>
    </row>
    <row r="201" spans="9:10" x14ac:dyDescent="0.35">
      <c r="I201"/>
      <c r="J201"/>
    </row>
    <row r="202" spans="9:10" x14ac:dyDescent="0.35">
      <c r="I202"/>
      <c r="J202"/>
    </row>
    <row r="203" spans="9:10" x14ac:dyDescent="0.35">
      <c r="I203"/>
      <c r="J203"/>
    </row>
    <row r="204" spans="9:10" x14ac:dyDescent="0.35">
      <c r="I204"/>
      <c r="J204"/>
    </row>
    <row r="205" spans="9:10" x14ac:dyDescent="0.35">
      <c r="I205"/>
      <c r="J205"/>
    </row>
    <row r="206" spans="9:10" x14ac:dyDescent="0.35">
      <c r="I206"/>
      <c r="J206"/>
    </row>
    <row r="207" spans="9:10" x14ac:dyDescent="0.35">
      <c r="I207"/>
      <c r="J207"/>
    </row>
    <row r="208" spans="9:10" x14ac:dyDescent="0.35">
      <c r="I208"/>
      <c r="J208"/>
    </row>
    <row r="209" spans="9:10" x14ac:dyDescent="0.35">
      <c r="I209"/>
      <c r="J209"/>
    </row>
    <row r="210" spans="9:10" x14ac:dyDescent="0.35">
      <c r="I210"/>
      <c r="J210"/>
    </row>
    <row r="211" spans="9:10" x14ac:dyDescent="0.35">
      <c r="I211"/>
      <c r="J211"/>
    </row>
    <row r="212" spans="9:10" x14ac:dyDescent="0.35">
      <c r="I212"/>
      <c r="J212"/>
    </row>
    <row r="213" spans="9:10" x14ac:dyDescent="0.35">
      <c r="I213"/>
    </row>
    <row r="214" spans="9:10" x14ac:dyDescent="0.35">
      <c r="I214"/>
    </row>
    <row r="215" spans="9:10" x14ac:dyDescent="0.35">
      <c r="I215"/>
    </row>
    <row r="216" spans="9:10" x14ac:dyDescent="0.35">
      <c r="I216"/>
    </row>
    <row r="217" spans="9:10" x14ac:dyDescent="0.35">
      <c r="I217"/>
    </row>
    <row r="218" spans="9:10" x14ac:dyDescent="0.35">
      <c r="I218"/>
    </row>
    <row r="219" spans="9:10" x14ac:dyDescent="0.35">
      <c r="I219"/>
    </row>
    <row r="220" spans="9:10" x14ac:dyDescent="0.35">
      <c r="I220"/>
    </row>
    <row r="221" spans="9:10" x14ac:dyDescent="0.35">
      <c r="I221"/>
    </row>
    <row r="222" spans="9:10" x14ac:dyDescent="0.35">
      <c r="I222"/>
    </row>
    <row r="223" spans="9:10" x14ac:dyDescent="0.35">
      <c r="I223"/>
    </row>
    <row r="224" spans="9:10" x14ac:dyDescent="0.35">
      <c r="I224"/>
    </row>
    <row r="225" spans="9:9" x14ac:dyDescent="0.35">
      <c r="I225"/>
    </row>
    <row r="226" spans="9:9" x14ac:dyDescent="0.35">
      <c r="I226"/>
    </row>
    <row r="227" spans="9:9" x14ac:dyDescent="0.35">
      <c r="I227"/>
    </row>
    <row r="228" spans="9:9" x14ac:dyDescent="0.35">
      <c r="I228"/>
    </row>
    <row r="229" spans="9:9" x14ac:dyDescent="0.35">
      <c r="I229"/>
    </row>
    <row r="230" spans="9:9" x14ac:dyDescent="0.35">
      <c r="I230"/>
    </row>
    <row r="231" spans="9:9" x14ac:dyDescent="0.35">
      <c r="I231"/>
    </row>
    <row r="232" spans="9:9" x14ac:dyDescent="0.35">
      <c r="I232"/>
    </row>
    <row r="233" spans="9:9" x14ac:dyDescent="0.35">
      <c r="I233"/>
    </row>
    <row r="234" spans="9:9" x14ac:dyDescent="0.35">
      <c r="I234"/>
    </row>
    <row r="235" spans="9:9" x14ac:dyDescent="0.35">
      <c r="I235"/>
    </row>
    <row r="236" spans="9:9" x14ac:dyDescent="0.35">
      <c r="I236"/>
    </row>
    <row r="237" spans="9:9" x14ac:dyDescent="0.35">
      <c r="I237"/>
    </row>
    <row r="238" spans="9:9" x14ac:dyDescent="0.35">
      <c r="I238"/>
    </row>
    <row r="239" spans="9:9" x14ac:dyDescent="0.35">
      <c r="I239"/>
    </row>
    <row r="240" spans="9:9" x14ac:dyDescent="0.35">
      <c r="I240"/>
    </row>
    <row r="241" spans="9:9" x14ac:dyDescent="0.35">
      <c r="I241"/>
    </row>
    <row r="242" spans="9:9" x14ac:dyDescent="0.35">
      <c r="I242"/>
    </row>
    <row r="243" spans="9:9" x14ac:dyDescent="0.35">
      <c r="I243"/>
    </row>
    <row r="244" spans="9:9" x14ac:dyDescent="0.35">
      <c r="I244"/>
    </row>
    <row r="245" spans="9:9" x14ac:dyDescent="0.35">
      <c r="I245"/>
    </row>
    <row r="246" spans="9:9" x14ac:dyDescent="0.35">
      <c r="I246"/>
    </row>
    <row r="247" spans="9:9" x14ac:dyDescent="0.35">
      <c r="I247"/>
    </row>
    <row r="248" spans="9:9" x14ac:dyDescent="0.35">
      <c r="I248"/>
    </row>
    <row r="249" spans="9:9" x14ac:dyDescent="0.35">
      <c r="I249"/>
    </row>
    <row r="250" spans="9:9" x14ac:dyDescent="0.35">
      <c r="I250"/>
    </row>
    <row r="251" spans="9:9" x14ac:dyDescent="0.35">
      <c r="I251"/>
    </row>
    <row r="252" spans="9:9" x14ac:dyDescent="0.35">
      <c r="I252"/>
    </row>
    <row r="253" spans="9:9" x14ac:dyDescent="0.35">
      <c r="I253"/>
    </row>
    <row r="254" spans="9:9" x14ac:dyDescent="0.35">
      <c r="I254"/>
    </row>
    <row r="255" spans="9:9" x14ac:dyDescent="0.35">
      <c r="I255"/>
    </row>
    <row r="256" spans="9:9" x14ac:dyDescent="0.35">
      <c r="I256"/>
    </row>
    <row r="257" spans="9:9" x14ac:dyDescent="0.35">
      <c r="I257"/>
    </row>
  </sheetData>
  <sheetProtection algorithmName="SHA-512" hashValue="IjhRDJxrAGWvJR5clJGDvjrmhj/ig/ITgAjPLhaoDsOZEeO9DwyhfiaL6fmHmXlWdrmjvN/AB8UkYFQhZygc2g==" saltValue="WfFoVUZrD2Vjsp2SDBAPJg==" spinCount="100000" sheet="1" objects="1" scenarios="1"/>
  <sortState xmlns:xlrd2="http://schemas.microsoft.com/office/spreadsheetml/2017/richdata2" ref="A2:J257">
    <sortCondition descending="1" ref="I1:I257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2D9EC-35C5-4140-978E-7C2B4D557206}">
  <dimension ref="A1:J482"/>
  <sheetViews>
    <sheetView zoomScaleNormal="100" workbookViewId="0">
      <selection activeCell="N12" sqref="N12"/>
    </sheetView>
  </sheetViews>
  <sheetFormatPr defaultRowHeight="14.5" x14ac:dyDescent="0.35"/>
  <cols>
    <col min="1" max="1" width="15.1796875" bestFit="1" customWidth="1"/>
    <col min="2" max="8" width="11.54296875" customWidth="1"/>
    <col min="9" max="9" width="11.54296875" style="9" customWidth="1"/>
    <col min="10" max="10" width="8.90625" style="9"/>
  </cols>
  <sheetData>
    <row r="1" spans="1:10" s="18" customFormat="1" x14ac:dyDescent="0.35">
      <c r="A1" s="53" t="s">
        <v>43</v>
      </c>
      <c r="B1" s="52" t="s">
        <v>23</v>
      </c>
      <c r="C1" s="52"/>
      <c r="D1" s="52"/>
      <c r="E1" s="52"/>
      <c r="F1" s="52"/>
      <c r="G1" s="34"/>
      <c r="H1" s="51" t="s">
        <v>8</v>
      </c>
      <c r="I1" s="51" t="s">
        <v>5</v>
      </c>
    </row>
    <row r="2" spans="1:10" s="18" customFormat="1" x14ac:dyDescent="0.35">
      <c r="A2" s="53"/>
      <c r="B2" s="28">
        <v>2016</v>
      </c>
      <c r="C2" s="28">
        <v>2017</v>
      </c>
      <c r="D2" s="28">
        <v>2018</v>
      </c>
      <c r="E2" s="28">
        <v>2019</v>
      </c>
      <c r="F2" s="28">
        <v>2020</v>
      </c>
      <c r="G2" s="28" t="s">
        <v>24</v>
      </c>
      <c r="H2" s="51"/>
      <c r="I2" s="51"/>
    </row>
    <row r="3" spans="1:10" x14ac:dyDescent="0.35">
      <c r="A3" t="s">
        <v>44</v>
      </c>
      <c r="B3">
        <v>0</v>
      </c>
      <c r="C3">
        <v>0</v>
      </c>
      <c r="D3">
        <v>0</v>
      </c>
      <c r="E3">
        <v>11900</v>
      </c>
      <c r="F3">
        <v>0</v>
      </c>
      <c r="G3" s="10">
        <f t="shared" ref="G3:G66" si="0">COUNTIF(B3:F3,"&gt;0")</f>
        <v>1</v>
      </c>
      <c r="H3" t="s">
        <v>25</v>
      </c>
      <c r="I3" s="9">
        <v>2</v>
      </c>
      <c r="J3"/>
    </row>
    <row r="4" spans="1:10" x14ac:dyDescent="0.35">
      <c r="A4" t="s">
        <v>44</v>
      </c>
      <c r="B4">
        <v>0</v>
      </c>
      <c r="C4">
        <v>224982</v>
      </c>
      <c r="D4">
        <v>209153</v>
      </c>
      <c r="E4">
        <v>518985</v>
      </c>
      <c r="F4">
        <v>142140</v>
      </c>
      <c r="G4" s="10">
        <f t="shared" si="0"/>
        <v>4</v>
      </c>
      <c r="H4" t="s">
        <v>25</v>
      </c>
      <c r="I4" s="9">
        <v>8</v>
      </c>
      <c r="J4"/>
    </row>
    <row r="5" spans="1:10" x14ac:dyDescent="0.35">
      <c r="A5" t="s">
        <v>44</v>
      </c>
      <c r="B5">
        <v>0</v>
      </c>
      <c r="C5">
        <v>58956</v>
      </c>
      <c r="D5">
        <v>24548</v>
      </c>
      <c r="E5">
        <v>795593</v>
      </c>
      <c r="F5">
        <v>31983</v>
      </c>
      <c r="G5" s="10">
        <f t="shared" si="0"/>
        <v>4</v>
      </c>
      <c r="H5" t="s">
        <v>25</v>
      </c>
      <c r="I5" s="9">
        <v>8</v>
      </c>
      <c r="J5"/>
    </row>
    <row r="6" spans="1:10" x14ac:dyDescent="0.35">
      <c r="A6" t="s">
        <v>44</v>
      </c>
      <c r="B6">
        <v>0</v>
      </c>
      <c r="C6">
        <v>0</v>
      </c>
      <c r="D6">
        <v>0</v>
      </c>
      <c r="E6">
        <v>0</v>
      </c>
      <c r="F6">
        <v>0</v>
      </c>
      <c r="G6" s="10">
        <f t="shared" si="0"/>
        <v>0</v>
      </c>
      <c r="H6" t="s">
        <v>26</v>
      </c>
      <c r="I6" s="9">
        <v>0</v>
      </c>
      <c r="J6"/>
    </row>
    <row r="7" spans="1:10" x14ac:dyDescent="0.35">
      <c r="A7" t="s">
        <v>44</v>
      </c>
      <c r="B7">
        <v>0</v>
      </c>
      <c r="C7">
        <v>0</v>
      </c>
      <c r="D7">
        <v>0</v>
      </c>
      <c r="E7">
        <v>0</v>
      </c>
      <c r="F7">
        <v>0</v>
      </c>
      <c r="G7" s="10">
        <f t="shared" si="0"/>
        <v>0</v>
      </c>
      <c r="H7" t="s">
        <v>25</v>
      </c>
      <c r="I7" s="9">
        <v>0</v>
      </c>
      <c r="J7"/>
    </row>
    <row r="8" spans="1:10" x14ac:dyDescent="0.35">
      <c r="A8" t="s">
        <v>44</v>
      </c>
      <c r="B8">
        <v>9000</v>
      </c>
      <c r="C8">
        <v>42000</v>
      </c>
      <c r="D8">
        <v>44298</v>
      </c>
      <c r="E8">
        <v>44970</v>
      </c>
      <c r="F8">
        <v>18620</v>
      </c>
      <c r="G8" s="10">
        <f t="shared" si="0"/>
        <v>5</v>
      </c>
      <c r="H8" t="s">
        <v>25</v>
      </c>
      <c r="I8" s="9">
        <v>10</v>
      </c>
      <c r="J8"/>
    </row>
    <row r="9" spans="1:10" x14ac:dyDescent="0.35">
      <c r="A9" t="s">
        <v>44</v>
      </c>
      <c r="B9">
        <v>0</v>
      </c>
      <c r="C9">
        <v>224982</v>
      </c>
      <c r="D9">
        <v>209153</v>
      </c>
      <c r="E9">
        <v>518985</v>
      </c>
      <c r="F9">
        <v>142140</v>
      </c>
      <c r="G9" s="10">
        <f t="shared" si="0"/>
        <v>4</v>
      </c>
      <c r="H9" t="s">
        <v>25</v>
      </c>
      <c r="I9" s="9">
        <v>8</v>
      </c>
      <c r="J9"/>
    </row>
    <row r="10" spans="1:10" x14ac:dyDescent="0.35">
      <c r="A10" t="s">
        <v>44</v>
      </c>
      <c r="B10">
        <v>0</v>
      </c>
      <c r="C10">
        <v>224982</v>
      </c>
      <c r="D10">
        <v>209153</v>
      </c>
      <c r="E10">
        <v>518985</v>
      </c>
      <c r="F10">
        <v>142140</v>
      </c>
      <c r="G10" s="10">
        <f t="shared" si="0"/>
        <v>4</v>
      </c>
      <c r="H10" t="s">
        <v>25</v>
      </c>
      <c r="I10" s="9">
        <v>8</v>
      </c>
      <c r="J10"/>
    </row>
    <row r="11" spans="1:10" x14ac:dyDescent="0.35">
      <c r="A11" t="s">
        <v>44</v>
      </c>
      <c r="B11">
        <v>0</v>
      </c>
      <c r="C11">
        <v>224982</v>
      </c>
      <c r="D11">
        <v>209153</v>
      </c>
      <c r="E11">
        <v>518985</v>
      </c>
      <c r="F11">
        <v>142140</v>
      </c>
      <c r="G11" s="10">
        <f t="shared" si="0"/>
        <v>4</v>
      </c>
      <c r="H11" t="s">
        <v>25</v>
      </c>
      <c r="I11" s="9">
        <v>8</v>
      </c>
      <c r="J11"/>
    </row>
    <row r="12" spans="1:10" x14ac:dyDescent="0.35">
      <c r="A12" t="s">
        <v>44</v>
      </c>
      <c r="B12">
        <v>0</v>
      </c>
      <c r="C12">
        <v>0</v>
      </c>
      <c r="D12">
        <v>0</v>
      </c>
      <c r="E12">
        <v>0</v>
      </c>
      <c r="F12">
        <v>0</v>
      </c>
      <c r="G12" s="10">
        <f t="shared" si="0"/>
        <v>0</v>
      </c>
      <c r="H12" t="s">
        <v>26</v>
      </c>
      <c r="I12" s="9">
        <v>0</v>
      </c>
      <c r="J12"/>
    </row>
    <row r="13" spans="1:10" x14ac:dyDescent="0.35">
      <c r="A13" t="s">
        <v>44</v>
      </c>
      <c r="B13">
        <v>0</v>
      </c>
      <c r="C13">
        <v>0</v>
      </c>
      <c r="D13">
        <v>0</v>
      </c>
      <c r="E13">
        <v>0</v>
      </c>
      <c r="F13">
        <v>0</v>
      </c>
      <c r="G13" s="10">
        <f t="shared" si="0"/>
        <v>0</v>
      </c>
      <c r="H13" t="s">
        <v>10</v>
      </c>
      <c r="I13" s="9">
        <v>0</v>
      </c>
      <c r="J13"/>
    </row>
    <row r="14" spans="1:10" x14ac:dyDescent="0.35">
      <c r="A14" t="s">
        <v>44</v>
      </c>
      <c r="B14">
        <v>0</v>
      </c>
      <c r="C14">
        <v>0</v>
      </c>
      <c r="D14">
        <v>0</v>
      </c>
      <c r="E14">
        <v>0</v>
      </c>
      <c r="F14">
        <v>0</v>
      </c>
      <c r="G14" s="10">
        <f t="shared" si="0"/>
        <v>0</v>
      </c>
      <c r="H14" t="s">
        <v>10</v>
      </c>
      <c r="I14" s="9">
        <v>0</v>
      </c>
      <c r="J14"/>
    </row>
    <row r="15" spans="1:10" x14ac:dyDescent="0.35">
      <c r="A15" t="s">
        <v>44</v>
      </c>
      <c r="B15">
        <v>0</v>
      </c>
      <c r="C15">
        <v>0</v>
      </c>
      <c r="D15">
        <v>0</v>
      </c>
      <c r="E15">
        <v>0</v>
      </c>
      <c r="F15">
        <v>0</v>
      </c>
      <c r="G15" s="10">
        <f t="shared" si="0"/>
        <v>0</v>
      </c>
      <c r="H15" t="s">
        <v>25</v>
      </c>
      <c r="I15" s="9">
        <v>0</v>
      </c>
      <c r="J15"/>
    </row>
    <row r="16" spans="1:10" x14ac:dyDescent="0.35">
      <c r="A16" t="s">
        <v>44</v>
      </c>
      <c r="B16">
        <v>0</v>
      </c>
      <c r="C16">
        <v>0</v>
      </c>
      <c r="D16">
        <v>0</v>
      </c>
      <c r="E16">
        <v>0</v>
      </c>
      <c r="F16">
        <v>0</v>
      </c>
      <c r="G16" s="10">
        <f t="shared" si="0"/>
        <v>0</v>
      </c>
      <c r="H16" t="s">
        <v>26</v>
      </c>
      <c r="I16" s="9">
        <v>0</v>
      </c>
      <c r="J16"/>
    </row>
    <row r="17" spans="1:10" x14ac:dyDescent="0.35">
      <c r="A17" t="s">
        <v>44</v>
      </c>
      <c r="B17">
        <v>0</v>
      </c>
      <c r="C17">
        <v>0</v>
      </c>
      <c r="D17">
        <v>0</v>
      </c>
      <c r="E17">
        <v>0</v>
      </c>
      <c r="F17">
        <v>0</v>
      </c>
      <c r="G17" s="10">
        <f t="shared" si="0"/>
        <v>0</v>
      </c>
      <c r="H17" t="s">
        <v>26</v>
      </c>
      <c r="I17" s="9">
        <v>0</v>
      </c>
      <c r="J17"/>
    </row>
    <row r="18" spans="1:10" x14ac:dyDescent="0.35">
      <c r="A18" t="s">
        <v>44</v>
      </c>
      <c r="B18">
        <v>0</v>
      </c>
      <c r="C18">
        <v>0</v>
      </c>
      <c r="D18">
        <v>0</v>
      </c>
      <c r="E18">
        <v>0</v>
      </c>
      <c r="F18">
        <v>0</v>
      </c>
      <c r="G18" s="10">
        <f t="shared" si="0"/>
        <v>0</v>
      </c>
      <c r="H18" t="s">
        <v>10</v>
      </c>
      <c r="I18" s="9">
        <v>0</v>
      </c>
      <c r="J18"/>
    </row>
    <row r="19" spans="1:10" x14ac:dyDescent="0.35">
      <c r="A19" t="s">
        <v>44</v>
      </c>
      <c r="B19">
        <v>0</v>
      </c>
      <c r="C19">
        <v>29750000</v>
      </c>
      <c r="D19">
        <v>35000000</v>
      </c>
      <c r="E19">
        <v>0</v>
      </c>
      <c r="F19">
        <v>2400000</v>
      </c>
      <c r="G19" s="10">
        <f t="shared" si="0"/>
        <v>3</v>
      </c>
      <c r="H19" t="s">
        <v>10</v>
      </c>
      <c r="I19" s="9">
        <v>6</v>
      </c>
      <c r="J19"/>
    </row>
    <row r="20" spans="1:10" x14ac:dyDescent="0.35">
      <c r="A20" t="s">
        <v>44</v>
      </c>
      <c r="B20">
        <v>0</v>
      </c>
      <c r="C20">
        <v>0</v>
      </c>
      <c r="D20">
        <v>0</v>
      </c>
      <c r="E20">
        <v>0</v>
      </c>
      <c r="F20">
        <v>0</v>
      </c>
      <c r="G20" s="10">
        <f t="shared" si="0"/>
        <v>0</v>
      </c>
      <c r="H20" t="s">
        <v>25</v>
      </c>
      <c r="I20" s="9">
        <v>0</v>
      </c>
      <c r="J20"/>
    </row>
    <row r="21" spans="1:10" x14ac:dyDescent="0.35">
      <c r="A21" t="s">
        <v>44</v>
      </c>
      <c r="B21">
        <v>0</v>
      </c>
      <c r="C21">
        <v>0</v>
      </c>
      <c r="D21">
        <v>0</v>
      </c>
      <c r="E21">
        <v>0</v>
      </c>
      <c r="F21">
        <v>0</v>
      </c>
      <c r="G21" s="10">
        <f t="shared" si="0"/>
        <v>0</v>
      </c>
      <c r="H21" t="s">
        <v>25</v>
      </c>
      <c r="I21" s="9">
        <v>0</v>
      </c>
      <c r="J21"/>
    </row>
    <row r="22" spans="1:10" x14ac:dyDescent="0.35">
      <c r="A22" t="s">
        <v>44</v>
      </c>
      <c r="B22">
        <v>0</v>
      </c>
      <c r="C22">
        <v>0</v>
      </c>
      <c r="D22">
        <v>0</v>
      </c>
      <c r="E22">
        <v>0</v>
      </c>
      <c r="F22">
        <v>0</v>
      </c>
      <c r="G22" s="10">
        <f t="shared" si="0"/>
        <v>0</v>
      </c>
      <c r="H22" t="s">
        <v>26</v>
      </c>
      <c r="I22" s="9">
        <v>0</v>
      </c>
      <c r="J22"/>
    </row>
    <row r="23" spans="1:10" x14ac:dyDescent="0.35">
      <c r="A23" t="s">
        <v>44</v>
      </c>
      <c r="B23">
        <v>0</v>
      </c>
      <c r="C23">
        <v>0</v>
      </c>
      <c r="D23">
        <v>0</v>
      </c>
      <c r="E23">
        <v>0</v>
      </c>
      <c r="F23">
        <v>0</v>
      </c>
      <c r="G23" s="10">
        <f t="shared" si="0"/>
        <v>0</v>
      </c>
      <c r="H23" t="s">
        <v>10</v>
      </c>
      <c r="I23" s="9">
        <v>0</v>
      </c>
      <c r="J23"/>
    </row>
    <row r="24" spans="1:10" x14ac:dyDescent="0.35">
      <c r="A24" t="s">
        <v>44</v>
      </c>
      <c r="B24">
        <v>0</v>
      </c>
      <c r="C24">
        <v>0</v>
      </c>
      <c r="D24">
        <v>0</v>
      </c>
      <c r="E24">
        <v>0</v>
      </c>
      <c r="F24">
        <v>0</v>
      </c>
      <c r="G24" s="10">
        <f t="shared" si="0"/>
        <v>0</v>
      </c>
      <c r="H24" t="s">
        <v>26</v>
      </c>
      <c r="I24" s="9">
        <v>0</v>
      </c>
      <c r="J24"/>
    </row>
    <row r="25" spans="1:10" x14ac:dyDescent="0.35">
      <c r="A25" t="s">
        <v>44</v>
      </c>
      <c r="B25">
        <v>0</v>
      </c>
      <c r="C25">
        <v>0</v>
      </c>
      <c r="D25">
        <v>0</v>
      </c>
      <c r="E25">
        <v>0</v>
      </c>
      <c r="F25">
        <v>0</v>
      </c>
      <c r="G25" s="10">
        <f t="shared" si="0"/>
        <v>0</v>
      </c>
      <c r="H25" t="s">
        <v>26</v>
      </c>
      <c r="I25" s="9">
        <v>0</v>
      </c>
      <c r="J25"/>
    </row>
    <row r="26" spans="1:10" x14ac:dyDescent="0.35">
      <c r="A26" t="s">
        <v>44</v>
      </c>
      <c r="B26">
        <v>0</v>
      </c>
      <c r="C26">
        <v>0</v>
      </c>
      <c r="D26">
        <v>0</v>
      </c>
      <c r="E26">
        <v>0</v>
      </c>
      <c r="F26">
        <v>0</v>
      </c>
      <c r="G26" s="10">
        <f t="shared" si="0"/>
        <v>0</v>
      </c>
      <c r="H26" t="s">
        <v>25</v>
      </c>
      <c r="I26" s="9">
        <v>0</v>
      </c>
      <c r="J26"/>
    </row>
    <row r="27" spans="1:10" x14ac:dyDescent="0.35">
      <c r="A27" t="s">
        <v>44</v>
      </c>
      <c r="B27">
        <v>0</v>
      </c>
      <c r="C27">
        <v>0</v>
      </c>
      <c r="D27">
        <v>0</v>
      </c>
      <c r="E27">
        <v>0</v>
      </c>
      <c r="F27">
        <v>0</v>
      </c>
      <c r="G27" s="10">
        <f t="shared" si="0"/>
        <v>0</v>
      </c>
      <c r="H27" t="s">
        <v>10</v>
      </c>
      <c r="I27" s="9">
        <v>0</v>
      </c>
      <c r="J27"/>
    </row>
    <row r="28" spans="1:10" x14ac:dyDescent="0.35">
      <c r="A28" t="s">
        <v>44</v>
      </c>
      <c r="B28">
        <v>0</v>
      </c>
      <c r="C28">
        <v>0</v>
      </c>
      <c r="D28">
        <v>0</v>
      </c>
      <c r="E28">
        <v>0</v>
      </c>
      <c r="F28">
        <v>0</v>
      </c>
      <c r="G28" s="10">
        <f t="shared" si="0"/>
        <v>0</v>
      </c>
      <c r="H28" t="s">
        <v>10</v>
      </c>
      <c r="I28" s="9">
        <v>0</v>
      </c>
      <c r="J28"/>
    </row>
    <row r="29" spans="1:10" x14ac:dyDescent="0.35">
      <c r="A29" t="s">
        <v>44</v>
      </c>
      <c r="B29">
        <v>0</v>
      </c>
      <c r="C29">
        <v>0</v>
      </c>
      <c r="D29">
        <v>0</v>
      </c>
      <c r="E29">
        <v>0</v>
      </c>
      <c r="F29">
        <v>0</v>
      </c>
      <c r="G29" s="10">
        <f t="shared" si="0"/>
        <v>0</v>
      </c>
      <c r="H29" t="s">
        <v>26</v>
      </c>
      <c r="I29" s="9">
        <v>0</v>
      </c>
      <c r="J29"/>
    </row>
    <row r="30" spans="1:10" x14ac:dyDescent="0.35">
      <c r="A30" t="s">
        <v>44</v>
      </c>
      <c r="B30">
        <v>0</v>
      </c>
      <c r="C30">
        <v>0</v>
      </c>
      <c r="D30">
        <v>0</v>
      </c>
      <c r="E30">
        <v>0</v>
      </c>
      <c r="F30">
        <v>0</v>
      </c>
      <c r="G30" s="10">
        <f t="shared" si="0"/>
        <v>0</v>
      </c>
      <c r="H30" t="s">
        <v>10</v>
      </c>
      <c r="I30" s="9">
        <v>0</v>
      </c>
      <c r="J30"/>
    </row>
    <row r="31" spans="1:10" x14ac:dyDescent="0.35">
      <c r="A31" t="s">
        <v>44</v>
      </c>
      <c r="B31">
        <v>0</v>
      </c>
      <c r="C31">
        <v>0</v>
      </c>
      <c r="D31">
        <v>0</v>
      </c>
      <c r="E31">
        <v>0</v>
      </c>
      <c r="F31">
        <v>0</v>
      </c>
      <c r="G31" s="10">
        <f t="shared" si="0"/>
        <v>0</v>
      </c>
      <c r="H31" t="s">
        <v>25</v>
      </c>
      <c r="I31" s="9">
        <v>0</v>
      </c>
      <c r="J31"/>
    </row>
    <row r="32" spans="1:10" x14ac:dyDescent="0.35">
      <c r="A32" t="s">
        <v>44</v>
      </c>
      <c r="B32">
        <v>0</v>
      </c>
      <c r="C32">
        <v>0</v>
      </c>
      <c r="D32">
        <v>0</v>
      </c>
      <c r="E32">
        <v>0</v>
      </c>
      <c r="F32">
        <v>0</v>
      </c>
      <c r="G32" s="10">
        <f t="shared" si="0"/>
        <v>0</v>
      </c>
      <c r="H32" t="s">
        <v>10</v>
      </c>
      <c r="I32" s="9">
        <v>0</v>
      </c>
      <c r="J32"/>
    </row>
    <row r="33" spans="1:10" x14ac:dyDescent="0.35">
      <c r="A33" t="s">
        <v>44</v>
      </c>
      <c r="B33">
        <v>0</v>
      </c>
      <c r="C33">
        <v>0</v>
      </c>
      <c r="D33">
        <v>0</v>
      </c>
      <c r="E33">
        <v>0</v>
      </c>
      <c r="F33">
        <v>0</v>
      </c>
      <c r="G33" s="10">
        <f t="shared" si="0"/>
        <v>0</v>
      </c>
      <c r="H33" t="s">
        <v>26</v>
      </c>
      <c r="I33" s="9">
        <v>0</v>
      </c>
      <c r="J33"/>
    </row>
    <row r="34" spans="1:10" x14ac:dyDescent="0.35">
      <c r="A34" t="s">
        <v>44</v>
      </c>
      <c r="B34">
        <v>0</v>
      </c>
      <c r="C34">
        <v>0</v>
      </c>
      <c r="D34">
        <v>0</v>
      </c>
      <c r="E34">
        <v>0</v>
      </c>
      <c r="F34">
        <v>0</v>
      </c>
      <c r="G34" s="10">
        <f t="shared" si="0"/>
        <v>0</v>
      </c>
      <c r="H34" t="s">
        <v>25</v>
      </c>
      <c r="I34" s="9">
        <v>0</v>
      </c>
      <c r="J34"/>
    </row>
    <row r="35" spans="1:10" x14ac:dyDescent="0.35">
      <c r="A35" t="s">
        <v>44</v>
      </c>
      <c r="B35">
        <v>0</v>
      </c>
      <c r="C35">
        <v>0</v>
      </c>
      <c r="D35">
        <v>0</v>
      </c>
      <c r="E35">
        <v>0</v>
      </c>
      <c r="F35">
        <v>0</v>
      </c>
      <c r="G35" s="10">
        <f t="shared" si="0"/>
        <v>0</v>
      </c>
      <c r="H35" t="s">
        <v>10</v>
      </c>
      <c r="I35" s="9">
        <v>0</v>
      </c>
      <c r="J35"/>
    </row>
    <row r="36" spans="1:10" x14ac:dyDescent="0.35">
      <c r="A36" t="s">
        <v>44</v>
      </c>
      <c r="B36">
        <v>0</v>
      </c>
      <c r="C36">
        <v>0</v>
      </c>
      <c r="D36">
        <v>0</v>
      </c>
      <c r="E36">
        <v>0</v>
      </c>
      <c r="F36">
        <v>0</v>
      </c>
      <c r="G36" s="10">
        <f t="shared" si="0"/>
        <v>0</v>
      </c>
      <c r="H36" t="s">
        <v>10</v>
      </c>
      <c r="I36" s="9">
        <v>0</v>
      </c>
      <c r="J36"/>
    </row>
    <row r="37" spans="1:10" x14ac:dyDescent="0.35">
      <c r="A37" t="s">
        <v>44</v>
      </c>
      <c r="B37">
        <v>0</v>
      </c>
      <c r="C37">
        <v>0</v>
      </c>
      <c r="D37">
        <v>0</v>
      </c>
      <c r="E37">
        <v>0</v>
      </c>
      <c r="F37">
        <v>0</v>
      </c>
      <c r="G37" s="10">
        <f t="shared" si="0"/>
        <v>0</v>
      </c>
      <c r="H37" t="s">
        <v>26</v>
      </c>
      <c r="I37" s="9">
        <v>0</v>
      </c>
      <c r="J37"/>
    </row>
    <row r="38" spans="1:10" x14ac:dyDescent="0.35">
      <c r="A38" t="s">
        <v>44</v>
      </c>
      <c r="B38">
        <v>0</v>
      </c>
      <c r="C38">
        <v>0</v>
      </c>
      <c r="D38">
        <v>0</v>
      </c>
      <c r="E38">
        <v>0</v>
      </c>
      <c r="F38">
        <v>0</v>
      </c>
      <c r="G38" s="10">
        <f t="shared" si="0"/>
        <v>0</v>
      </c>
      <c r="H38" t="s">
        <v>26</v>
      </c>
      <c r="I38" s="9">
        <v>0</v>
      </c>
      <c r="J38"/>
    </row>
    <row r="39" spans="1:10" x14ac:dyDescent="0.35">
      <c r="A39" t="s">
        <v>44</v>
      </c>
      <c r="B39">
        <v>0</v>
      </c>
      <c r="C39">
        <v>0</v>
      </c>
      <c r="D39">
        <v>0</v>
      </c>
      <c r="E39">
        <v>0</v>
      </c>
      <c r="F39">
        <v>0</v>
      </c>
      <c r="G39" s="10">
        <f t="shared" si="0"/>
        <v>0</v>
      </c>
      <c r="H39" t="s">
        <v>10</v>
      </c>
      <c r="I39" s="9">
        <v>0</v>
      </c>
      <c r="J39"/>
    </row>
    <row r="40" spans="1:10" x14ac:dyDescent="0.35">
      <c r="A40" t="s">
        <v>44</v>
      </c>
      <c r="B40">
        <v>0</v>
      </c>
      <c r="C40">
        <v>0</v>
      </c>
      <c r="D40">
        <v>0</v>
      </c>
      <c r="E40">
        <v>0</v>
      </c>
      <c r="F40">
        <v>0</v>
      </c>
      <c r="G40" s="10">
        <f t="shared" si="0"/>
        <v>0</v>
      </c>
      <c r="H40" t="s">
        <v>10</v>
      </c>
      <c r="I40" s="9">
        <v>0</v>
      </c>
      <c r="J40"/>
    </row>
    <row r="41" spans="1:10" x14ac:dyDescent="0.35">
      <c r="A41" t="s">
        <v>44</v>
      </c>
      <c r="B41">
        <v>0</v>
      </c>
      <c r="C41">
        <v>0</v>
      </c>
      <c r="D41">
        <v>0</v>
      </c>
      <c r="E41">
        <v>0</v>
      </c>
      <c r="F41">
        <v>0</v>
      </c>
      <c r="G41" s="10">
        <f t="shared" si="0"/>
        <v>0</v>
      </c>
      <c r="H41" t="s">
        <v>10</v>
      </c>
      <c r="I41" s="9">
        <v>0</v>
      </c>
      <c r="J41"/>
    </row>
    <row r="42" spans="1:10" x14ac:dyDescent="0.35">
      <c r="A42" t="s">
        <v>44</v>
      </c>
      <c r="B42">
        <v>0</v>
      </c>
      <c r="C42">
        <v>0</v>
      </c>
      <c r="D42">
        <v>0</v>
      </c>
      <c r="E42">
        <v>0</v>
      </c>
      <c r="F42">
        <v>0</v>
      </c>
      <c r="G42" s="10">
        <f t="shared" si="0"/>
        <v>0</v>
      </c>
      <c r="H42" t="s">
        <v>10</v>
      </c>
      <c r="I42" s="9">
        <v>0</v>
      </c>
      <c r="J42"/>
    </row>
    <row r="43" spans="1:10" x14ac:dyDescent="0.35">
      <c r="A43" t="s">
        <v>44</v>
      </c>
      <c r="B43">
        <v>0</v>
      </c>
      <c r="C43">
        <v>0</v>
      </c>
      <c r="D43">
        <v>0</v>
      </c>
      <c r="E43">
        <v>0</v>
      </c>
      <c r="F43">
        <v>0</v>
      </c>
      <c r="G43" s="10">
        <f t="shared" si="0"/>
        <v>0</v>
      </c>
      <c r="H43" t="s">
        <v>10</v>
      </c>
      <c r="I43" s="9">
        <v>0</v>
      </c>
      <c r="J43"/>
    </row>
    <row r="44" spans="1:10" x14ac:dyDescent="0.35">
      <c r="A44" t="s">
        <v>44</v>
      </c>
      <c r="B44">
        <v>0</v>
      </c>
      <c r="C44">
        <v>0</v>
      </c>
      <c r="D44">
        <v>0</v>
      </c>
      <c r="E44">
        <v>0</v>
      </c>
      <c r="F44">
        <v>0</v>
      </c>
      <c r="G44" s="10">
        <f t="shared" si="0"/>
        <v>0</v>
      </c>
      <c r="H44" t="s">
        <v>10</v>
      </c>
      <c r="I44" s="9">
        <v>0</v>
      </c>
      <c r="J44"/>
    </row>
    <row r="45" spans="1:10" x14ac:dyDescent="0.35">
      <c r="A45" t="s">
        <v>44</v>
      </c>
      <c r="B45">
        <v>0</v>
      </c>
      <c r="C45">
        <v>0</v>
      </c>
      <c r="D45">
        <v>0</v>
      </c>
      <c r="E45">
        <v>0</v>
      </c>
      <c r="F45">
        <v>0</v>
      </c>
      <c r="G45" s="10">
        <f t="shared" si="0"/>
        <v>0</v>
      </c>
      <c r="H45" t="s">
        <v>10</v>
      </c>
      <c r="I45" s="9">
        <v>0</v>
      </c>
      <c r="J45"/>
    </row>
    <row r="46" spans="1:10" x14ac:dyDescent="0.35">
      <c r="A46" t="s">
        <v>44</v>
      </c>
      <c r="B46">
        <v>0</v>
      </c>
      <c r="C46">
        <v>0</v>
      </c>
      <c r="D46">
        <v>0</v>
      </c>
      <c r="E46">
        <v>0</v>
      </c>
      <c r="F46">
        <v>0</v>
      </c>
      <c r="G46" s="10">
        <f t="shared" si="0"/>
        <v>0</v>
      </c>
      <c r="H46" t="s">
        <v>10</v>
      </c>
      <c r="I46" s="9">
        <v>0</v>
      </c>
      <c r="J46"/>
    </row>
    <row r="47" spans="1:10" x14ac:dyDescent="0.35">
      <c r="A47" t="s">
        <v>44</v>
      </c>
      <c r="B47">
        <v>0</v>
      </c>
      <c r="C47">
        <v>0</v>
      </c>
      <c r="D47">
        <v>0</v>
      </c>
      <c r="E47">
        <v>0</v>
      </c>
      <c r="F47">
        <v>0</v>
      </c>
      <c r="G47" s="10">
        <f t="shared" si="0"/>
        <v>0</v>
      </c>
      <c r="H47" t="s">
        <v>25</v>
      </c>
      <c r="I47" s="9">
        <v>0</v>
      </c>
      <c r="J47"/>
    </row>
    <row r="48" spans="1:10" x14ac:dyDescent="0.35">
      <c r="A48" t="s">
        <v>44</v>
      </c>
      <c r="B48">
        <v>0</v>
      </c>
      <c r="C48">
        <v>0</v>
      </c>
      <c r="D48">
        <v>0</v>
      </c>
      <c r="E48">
        <v>0</v>
      </c>
      <c r="F48">
        <v>0</v>
      </c>
      <c r="G48" s="10">
        <f t="shared" si="0"/>
        <v>0</v>
      </c>
      <c r="H48" t="s">
        <v>10</v>
      </c>
      <c r="I48" s="9">
        <v>0</v>
      </c>
      <c r="J48"/>
    </row>
    <row r="49" spans="1:10" x14ac:dyDescent="0.35">
      <c r="A49" t="s">
        <v>44</v>
      </c>
      <c r="B49">
        <v>0</v>
      </c>
      <c r="C49">
        <v>0</v>
      </c>
      <c r="D49">
        <v>0</v>
      </c>
      <c r="E49">
        <v>0</v>
      </c>
      <c r="F49">
        <v>0</v>
      </c>
      <c r="G49" s="10">
        <f t="shared" si="0"/>
        <v>0</v>
      </c>
      <c r="H49" t="s">
        <v>10</v>
      </c>
      <c r="I49" s="9">
        <v>0</v>
      </c>
      <c r="J49"/>
    </row>
    <row r="50" spans="1:10" x14ac:dyDescent="0.35">
      <c r="A50" t="s">
        <v>44</v>
      </c>
      <c r="B50">
        <v>0</v>
      </c>
      <c r="C50">
        <v>0</v>
      </c>
      <c r="D50">
        <v>0</v>
      </c>
      <c r="E50">
        <v>0</v>
      </c>
      <c r="F50">
        <v>0</v>
      </c>
      <c r="G50" s="10">
        <f t="shared" si="0"/>
        <v>0</v>
      </c>
      <c r="H50" t="s">
        <v>26</v>
      </c>
      <c r="I50" s="9">
        <v>0</v>
      </c>
      <c r="J50"/>
    </row>
    <row r="51" spans="1:10" x14ac:dyDescent="0.35">
      <c r="A51" t="s">
        <v>44</v>
      </c>
      <c r="B51">
        <v>0</v>
      </c>
      <c r="C51">
        <v>0</v>
      </c>
      <c r="D51">
        <v>0</v>
      </c>
      <c r="E51">
        <v>0</v>
      </c>
      <c r="F51">
        <v>50400</v>
      </c>
      <c r="G51" s="10">
        <f t="shared" si="0"/>
        <v>1</v>
      </c>
      <c r="H51" t="s">
        <v>10</v>
      </c>
      <c r="I51" s="9">
        <v>2</v>
      </c>
      <c r="J51"/>
    </row>
    <row r="52" spans="1:10" x14ac:dyDescent="0.35">
      <c r="A52" t="s">
        <v>44</v>
      </c>
      <c r="B52">
        <v>0</v>
      </c>
      <c r="C52">
        <v>0</v>
      </c>
      <c r="D52">
        <v>0</v>
      </c>
      <c r="E52">
        <v>0</v>
      </c>
      <c r="F52">
        <v>30000</v>
      </c>
      <c r="G52" s="10">
        <f t="shared" si="0"/>
        <v>1</v>
      </c>
      <c r="H52" t="s">
        <v>10</v>
      </c>
      <c r="I52" s="9">
        <v>2</v>
      </c>
      <c r="J52"/>
    </row>
    <row r="53" spans="1:10" x14ac:dyDescent="0.35">
      <c r="A53" t="s">
        <v>44</v>
      </c>
      <c r="B53">
        <v>0</v>
      </c>
      <c r="C53">
        <v>0</v>
      </c>
      <c r="D53">
        <v>0</v>
      </c>
      <c r="E53">
        <v>0</v>
      </c>
      <c r="F53">
        <v>0</v>
      </c>
      <c r="G53" s="10">
        <f t="shared" si="0"/>
        <v>0</v>
      </c>
      <c r="H53" t="s">
        <v>10</v>
      </c>
      <c r="I53" s="9">
        <v>0</v>
      </c>
      <c r="J53"/>
    </row>
    <row r="54" spans="1:10" x14ac:dyDescent="0.35">
      <c r="A54" t="s">
        <v>44</v>
      </c>
      <c r="B54">
        <v>0</v>
      </c>
      <c r="C54">
        <v>0</v>
      </c>
      <c r="D54">
        <v>0</v>
      </c>
      <c r="E54">
        <v>0</v>
      </c>
      <c r="F54">
        <v>0</v>
      </c>
      <c r="G54" s="10">
        <f t="shared" si="0"/>
        <v>0</v>
      </c>
      <c r="H54" t="s">
        <v>25</v>
      </c>
      <c r="I54" s="9">
        <v>0</v>
      </c>
      <c r="J54"/>
    </row>
    <row r="55" spans="1:10" x14ac:dyDescent="0.35">
      <c r="A55" t="s">
        <v>44</v>
      </c>
      <c r="B55">
        <v>0</v>
      </c>
      <c r="C55">
        <v>0</v>
      </c>
      <c r="D55">
        <v>0</v>
      </c>
      <c r="E55">
        <v>0</v>
      </c>
      <c r="F55">
        <v>0</v>
      </c>
      <c r="G55" s="10">
        <f t="shared" si="0"/>
        <v>0</v>
      </c>
      <c r="H55" t="s">
        <v>10</v>
      </c>
      <c r="I55" s="9">
        <v>0</v>
      </c>
      <c r="J55"/>
    </row>
    <row r="56" spans="1:10" x14ac:dyDescent="0.35">
      <c r="A56" t="s">
        <v>44</v>
      </c>
      <c r="B56">
        <v>0</v>
      </c>
      <c r="C56">
        <v>0</v>
      </c>
      <c r="D56">
        <v>0</v>
      </c>
      <c r="E56">
        <v>0</v>
      </c>
      <c r="F56">
        <v>0</v>
      </c>
      <c r="G56" s="10">
        <f t="shared" si="0"/>
        <v>0</v>
      </c>
      <c r="H56" t="s">
        <v>26</v>
      </c>
      <c r="I56" s="9">
        <v>0</v>
      </c>
      <c r="J56"/>
    </row>
    <row r="57" spans="1:10" x14ac:dyDescent="0.35">
      <c r="A57" t="s">
        <v>44</v>
      </c>
      <c r="B57">
        <v>0</v>
      </c>
      <c r="C57">
        <v>0</v>
      </c>
      <c r="D57">
        <v>0</v>
      </c>
      <c r="E57">
        <v>0</v>
      </c>
      <c r="F57">
        <v>0</v>
      </c>
      <c r="G57" s="10">
        <f t="shared" si="0"/>
        <v>0</v>
      </c>
      <c r="H57" t="s">
        <v>25</v>
      </c>
      <c r="I57" s="9">
        <v>0</v>
      </c>
      <c r="J57"/>
    </row>
    <row r="58" spans="1:10" x14ac:dyDescent="0.35">
      <c r="A58" t="s">
        <v>44</v>
      </c>
      <c r="B58">
        <v>0</v>
      </c>
      <c r="C58">
        <v>0</v>
      </c>
      <c r="D58">
        <v>0</v>
      </c>
      <c r="E58">
        <v>0</v>
      </c>
      <c r="F58">
        <v>0</v>
      </c>
      <c r="G58" s="10">
        <f t="shared" si="0"/>
        <v>0</v>
      </c>
      <c r="H58" t="s">
        <v>26</v>
      </c>
      <c r="I58" s="9">
        <v>0</v>
      </c>
      <c r="J58"/>
    </row>
    <row r="59" spans="1:10" x14ac:dyDescent="0.35">
      <c r="A59" t="s">
        <v>44</v>
      </c>
      <c r="B59">
        <v>0</v>
      </c>
      <c r="C59">
        <v>0</v>
      </c>
      <c r="D59">
        <v>0</v>
      </c>
      <c r="E59">
        <v>0</v>
      </c>
      <c r="F59">
        <v>0</v>
      </c>
      <c r="G59" s="10">
        <f t="shared" si="0"/>
        <v>0</v>
      </c>
      <c r="H59" t="s">
        <v>26</v>
      </c>
      <c r="I59" s="9">
        <v>0</v>
      </c>
      <c r="J59"/>
    </row>
    <row r="60" spans="1:10" x14ac:dyDescent="0.35">
      <c r="A60" t="s">
        <v>44</v>
      </c>
      <c r="B60">
        <v>0</v>
      </c>
      <c r="C60">
        <v>0</v>
      </c>
      <c r="D60">
        <v>0</v>
      </c>
      <c r="E60">
        <v>0</v>
      </c>
      <c r="F60">
        <v>0</v>
      </c>
      <c r="G60" s="10">
        <f t="shared" si="0"/>
        <v>0</v>
      </c>
      <c r="H60" t="s">
        <v>25</v>
      </c>
      <c r="I60" s="9">
        <v>0</v>
      </c>
      <c r="J60"/>
    </row>
    <row r="61" spans="1:10" x14ac:dyDescent="0.35">
      <c r="A61" t="s">
        <v>44</v>
      </c>
      <c r="B61">
        <v>0</v>
      </c>
      <c r="C61">
        <v>0</v>
      </c>
      <c r="D61">
        <v>0</v>
      </c>
      <c r="E61">
        <v>0</v>
      </c>
      <c r="F61">
        <v>0</v>
      </c>
      <c r="G61" s="10">
        <f t="shared" si="0"/>
        <v>0</v>
      </c>
      <c r="H61" t="s">
        <v>10</v>
      </c>
      <c r="I61" s="9">
        <v>0</v>
      </c>
      <c r="J61"/>
    </row>
    <row r="62" spans="1:10" x14ac:dyDescent="0.35">
      <c r="A62" t="s">
        <v>44</v>
      </c>
      <c r="B62">
        <v>0</v>
      </c>
      <c r="C62">
        <v>0</v>
      </c>
      <c r="D62">
        <v>0</v>
      </c>
      <c r="E62">
        <v>0</v>
      </c>
      <c r="F62">
        <v>0</v>
      </c>
      <c r="G62" s="10">
        <f t="shared" si="0"/>
        <v>0</v>
      </c>
      <c r="H62" t="s">
        <v>10</v>
      </c>
      <c r="I62" s="9">
        <v>0</v>
      </c>
      <c r="J62"/>
    </row>
    <row r="63" spans="1:10" x14ac:dyDescent="0.35">
      <c r="A63" t="s">
        <v>44</v>
      </c>
      <c r="B63">
        <v>0</v>
      </c>
      <c r="C63">
        <v>0</v>
      </c>
      <c r="D63">
        <v>0</v>
      </c>
      <c r="E63">
        <v>0</v>
      </c>
      <c r="F63">
        <v>0</v>
      </c>
      <c r="G63" s="10">
        <f t="shared" si="0"/>
        <v>0</v>
      </c>
      <c r="H63" t="s">
        <v>10</v>
      </c>
      <c r="I63" s="9">
        <v>0</v>
      </c>
      <c r="J63"/>
    </row>
    <row r="64" spans="1:10" x14ac:dyDescent="0.35">
      <c r="A64" t="s">
        <v>44</v>
      </c>
      <c r="B64">
        <v>0</v>
      </c>
      <c r="C64">
        <v>0</v>
      </c>
      <c r="D64">
        <v>0</v>
      </c>
      <c r="E64">
        <v>0</v>
      </c>
      <c r="F64">
        <v>0</v>
      </c>
      <c r="G64" s="10">
        <f t="shared" si="0"/>
        <v>0</v>
      </c>
      <c r="H64" t="s">
        <v>10</v>
      </c>
      <c r="I64" s="9">
        <v>0</v>
      </c>
      <c r="J64"/>
    </row>
    <row r="65" spans="1:10" x14ac:dyDescent="0.35">
      <c r="A65" t="s">
        <v>44</v>
      </c>
      <c r="B65">
        <v>0</v>
      </c>
      <c r="C65">
        <v>0</v>
      </c>
      <c r="D65">
        <v>0</v>
      </c>
      <c r="E65">
        <v>0</v>
      </c>
      <c r="F65">
        <v>0</v>
      </c>
      <c r="G65" s="10">
        <f t="shared" si="0"/>
        <v>0</v>
      </c>
      <c r="H65" t="s">
        <v>26</v>
      </c>
      <c r="I65" s="9">
        <v>0</v>
      </c>
      <c r="J65"/>
    </row>
    <row r="66" spans="1:10" x14ac:dyDescent="0.35">
      <c r="A66" t="s">
        <v>44</v>
      </c>
      <c r="B66">
        <v>0</v>
      </c>
      <c r="C66">
        <v>0</v>
      </c>
      <c r="D66">
        <v>0</v>
      </c>
      <c r="E66">
        <v>0</v>
      </c>
      <c r="F66">
        <v>0</v>
      </c>
      <c r="G66" s="10">
        <f t="shared" si="0"/>
        <v>0</v>
      </c>
      <c r="H66" t="s">
        <v>10</v>
      </c>
      <c r="I66" s="9">
        <v>0</v>
      </c>
      <c r="J66"/>
    </row>
    <row r="67" spans="1:10" x14ac:dyDescent="0.35">
      <c r="A67" t="s">
        <v>44</v>
      </c>
      <c r="B67">
        <v>0</v>
      </c>
      <c r="C67">
        <v>0</v>
      </c>
      <c r="D67">
        <v>0</v>
      </c>
      <c r="E67">
        <v>0</v>
      </c>
      <c r="F67">
        <v>0</v>
      </c>
      <c r="G67" s="10">
        <f t="shared" ref="G67:G130" si="1">COUNTIF(B67:F67,"&gt;0")</f>
        <v>0</v>
      </c>
      <c r="H67" t="s">
        <v>10</v>
      </c>
      <c r="I67" s="9">
        <v>0</v>
      </c>
      <c r="J67"/>
    </row>
    <row r="68" spans="1:10" x14ac:dyDescent="0.35">
      <c r="A68" t="s">
        <v>44</v>
      </c>
      <c r="B68">
        <v>0</v>
      </c>
      <c r="C68">
        <v>0</v>
      </c>
      <c r="D68">
        <v>0</v>
      </c>
      <c r="E68">
        <v>0</v>
      </c>
      <c r="F68">
        <v>0</v>
      </c>
      <c r="G68" s="10">
        <f t="shared" si="1"/>
        <v>0</v>
      </c>
      <c r="H68" t="s">
        <v>10</v>
      </c>
      <c r="I68" s="9">
        <v>0</v>
      </c>
      <c r="J68"/>
    </row>
    <row r="69" spans="1:10" x14ac:dyDescent="0.35">
      <c r="A69" t="s">
        <v>44</v>
      </c>
      <c r="B69">
        <v>0</v>
      </c>
      <c r="C69">
        <v>0</v>
      </c>
      <c r="D69">
        <v>0</v>
      </c>
      <c r="E69">
        <v>0</v>
      </c>
      <c r="F69">
        <v>0</v>
      </c>
      <c r="G69" s="10">
        <f t="shared" si="1"/>
        <v>0</v>
      </c>
      <c r="H69" t="s">
        <v>10</v>
      </c>
      <c r="I69" s="9">
        <v>0</v>
      </c>
      <c r="J69"/>
    </row>
    <row r="70" spans="1:10" x14ac:dyDescent="0.35">
      <c r="A70" t="s">
        <v>44</v>
      </c>
      <c r="B70">
        <v>0</v>
      </c>
      <c r="C70">
        <v>0</v>
      </c>
      <c r="D70">
        <v>0</v>
      </c>
      <c r="E70">
        <v>0</v>
      </c>
      <c r="F70">
        <v>0</v>
      </c>
      <c r="G70" s="10">
        <f t="shared" si="1"/>
        <v>0</v>
      </c>
      <c r="H70" t="s">
        <v>10</v>
      </c>
      <c r="I70" s="9">
        <v>0</v>
      </c>
      <c r="J70"/>
    </row>
    <row r="71" spans="1:10" x14ac:dyDescent="0.35">
      <c r="A71" t="s">
        <v>44</v>
      </c>
      <c r="B71">
        <v>0</v>
      </c>
      <c r="C71">
        <v>0</v>
      </c>
      <c r="D71">
        <v>0</v>
      </c>
      <c r="E71">
        <v>0</v>
      </c>
      <c r="F71">
        <v>0</v>
      </c>
      <c r="G71" s="10">
        <f t="shared" si="1"/>
        <v>0</v>
      </c>
      <c r="H71" t="s">
        <v>25</v>
      </c>
      <c r="I71" s="9">
        <v>0</v>
      </c>
      <c r="J71"/>
    </row>
    <row r="72" spans="1:10" x14ac:dyDescent="0.35">
      <c r="A72" t="s">
        <v>44</v>
      </c>
      <c r="B72">
        <v>0</v>
      </c>
      <c r="C72">
        <v>0</v>
      </c>
      <c r="D72">
        <v>0</v>
      </c>
      <c r="E72">
        <v>0</v>
      </c>
      <c r="F72">
        <v>0</v>
      </c>
      <c r="G72" s="10">
        <f t="shared" si="1"/>
        <v>0</v>
      </c>
      <c r="H72" t="s">
        <v>26</v>
      </c>
      <c r="I72" s="9">
        <v>0</v>
      </c>
      <c r="J72"/>
    </row>
    <row r="73" spans="1:10" x14ac:dyDescent="0.35">
      <c r="A73" t="s">
        <v>44</v>
      </c>
      <c r="B73">
        <v>0</v>
      </c>
      <c r="C73">
        <v>0</v>
      </c>
      <c r="D73">
        <v>0</v>
      </c>
      <c r="E73">
        <v>0</v>
      </c>
      <c r="F73">
        <v>0</v>
      </c>
      <c r="G73" s="10">
        <f t="shared" si="1"/>
        <v>0</v>
      </c>
      <c r="H73" t="s">
        <v>10</v>
      </c>
      <c r="I73" s="9">
        <v>0</v>
      </c>
      <c r="J73"/>
    </row>
    <row r="74" spans="1:10" x14ac:dyDescent="0.35">
      <c r="A74" t="s">
        <v>44</v>
      </c>
      <c r="B74">
        <v>0</v>
      </c>
      <c r="C74">
        <v>0</v>
      </c>
      <c r="D74">
        <v>0</v>
      </c>
      <c r="E74">
        <v>0</v>
      </c>
      <c r="F74">
        <v>0</v>
      </c>
      <c r="G74" s="10">
        <f t="shared" si="1"/>
        <v>0</v>
      </c>
      <c r="H74" t="s">
        <v>25</v>
      </c>
      <c r="I74" s="9">
        <v>0</v>
      </c>
      <c r="J74"/>
    </row>
    <row r="75" spans="1:10" x14ac:dyDescent="0.35">
      <c r="A75" t="s">
        <v>44</v>
      </c>
      <c r="B75">
        <v>0</v>
      </c>
      <c r="C75">
        <v>0</v>
      </c>
      <c r="D75">
        <v>0</v>
      </c>
      <c r="E75">
        <v>0</v>
      </c>
      <c r="F75">
        <v>0</v>
      </c>
      <c r="G75" s="10">
        <f t="shared" si="1"/>
        <v>0</v>
      </c>
      <c r="H75" t="s">
        <v>25</v>
      </c>
      <c r="I75" s="9">
        <v>0</v>
      </c>
      <c r="J75"/>
    </row>
    <row r="76" spans="1:10" x14ac:dyDescent="0.35">
      <c r="A76" t="s">
        <v>44</v>
      </c>
      <c r="B76">
        <v>0</v>
      </c>
      <c r="C76">
        <v>0</v>
      </c>
      <c r="D76">
        <v>0</v>
      </c>
      <c r="E76">
        <v>0</v>
      </c>
      <c r="F76">
        <v>0</v>
      </c>
      <c r="G76" s="10">
        <f t="shared" si="1"/>
        <v>0</v>
      </c>
      <c r="H76" t="s">
        <v>10</v>
      </c>
      <c r="I76" s="9">
        <v>0</v>
      </c>
      <c r="J76"/>
    </row>
    <row r="77" spans="1:10" x14ac:dyDescent="0.35">
      <c r="A77" t="s">
        <v>44</v>
      </c>
      <c r="B77">
        <v>0</v>
      </c>
      <c r="C77">
        <v>0</v>
      </c>
      <c r="D77">
        <v>0</v>
      </c>
      <c r="E77">
        <v>0</v>
      </c>
      <c r="F77">
        <v>0</v>
      </c>
      <c r="G77" s="10">
        <f t="shared" si="1"/>
        <v>0</v>
      </c>
      <c r="H77" t="s">
        <v>26</v>
      </c>
      <c r="I77" s="9">
        <v>0</v>
      </c>
      <c r="J77"/>
    </row>
    <row r="78" spans="1:10" x14ac:dyDescent="0.35">
      <c r="A78" t="s">
        <v>44</v>
      </c>
      <c r="B78">
        <v>0</v>
      </c>
      <c r="C78">
        <v>0</v>
      </c>
      <c r="D78">
        <v>0</v>
      </c>
      <c r="E78">
        <v>0</v>
      </c>
      <c r="F78">
        <v>0</v>
      </c>
      <c r="G78" s="10">
        <f t="shared" si="1"/>
        <v>0</v>
      </c>
      <c r="H78" t="s">
        <v>26</v>
      </c>
      <c r="I78" s="9">
        <v>0</v>
      </c>
      <c r="J78"/>
    </row>
    <row r="79" spans="1:10" x14ac:dyDescent="0.35">
      <c r="A79" t="s">
        <v>44</v>
      </c>
      <c r="B79">
        <v>0</v>
      </c>
      <c r="C79">
        <v>0</v>
      </c>
      <c r="D79">
        <v>0</v>
      </c>
      <c r="E79">
        <v>0</v>
      </c>
      <c r="F79">
        <v>0</v>
      </c>
      <c r="G79" s="10">
        <f t="shared" si="1"/>
        <v>0</v>
      </c>
      <c r="H79" t="s">
        <v>26</v>
      </c>
      <c r="I79" s="9">
        <v>0</v>
      </c>
      <c r="J79"/>
    </row>
    <row r="80" spans="1:10" x14ac:dyDescent="0.35">
      <c r="A80" t="s">
        <v>44</v>
      </c>
      <c r="B80">
        <v>0</v>
      </c>
      <c r="C80">
        <v>0</v>
      </c>
      <c r="D80">
        <v>0</v>
      </c>
      <c r="E80">
        <v>0</v>
      </c>
      <c r="F80">
        <v>0</v>
      </c>
      <c r="G80" s="10">
        <f t="shared" si="1"/>
        <v>0</v>
      </c>
      <c r="H80" t="s">
        <v>10</v>
      </c>
      <c r="I80" s="9">
        <v>0</v>
      </c>
      <c r="J80"/>
    </row>
    <row r="81" spans="1:10" x14ac:dyDescent="0.35">
      <c r="A81" t="s">
        <v>44</v>
      </c>
      <c r="B81">
        <v>0</v>
      </c>
      <c r="C81">
        <v>0</v>
      </c>
      <c r="D81">
        <v>0</v>
      </c>
      <c r="E81">
        <v>0</v>
      </c>
      <c r="F81">
        <v>0</v>
      </c>
      <c r="G81" s="10">
        <f t="shared" si="1"/>
        <v>0</v>
      </c>
      <c r="H81" t="s">
        <v>10</v>
      </c>
      <c r="I81" s="9">
        <v>0</v>
      </c>
      <c r="J81"/>
    </row>
    <row r="82" spans="1:10" x14ac:dyDescent="0.35">
      <c r="A82" t="s">
        <v>44</v>
      </c>
      <c r="B82">
        <v>0</v>
      </c>
      <c r="C82">
        <v>0</v>
      </c>
      <c r="D82">
        <v>0</v>
      </c>
      <c r="E82">
        <v>0</v>
      </c>
      <c r="F82">
        <v>36000</v>
      </c>
      <c r="G82" s="10">
        <f t="shared" si="1"/>
        <v>1</v>
      </c>
      <c r="H82" t="s">
        <v>10</v>
      </c>
      <c r="I82" s="9">
        <v>2</v>
      </c>
      <c r="J82"/>
    </row>
    <row r="83" spans="1:10" x14ac:dyDescent="0.35">
      <c r="A83" t="s">
        <v>44</v>
      </c>
      <c r="B83">
        <v>0</v>
      </c>
      <c r="C83">
        <v>0</v>
      </c>
      <c r="D83">
        <v>0</v>
      </c>
      <c r="E83">
        <v>0</v>
      </c>
      <c r="F83">
        <v>0</v>
      </c>
      <c r="G83" s="10">
        <f t="shared" si="1"/>
        <v>0</v>
      </c>
      <c r="H83" t="s">
        <v>26</v>
      </c>
      <c r="I83" s="9">
        <v>0</v>
      </c>
      <c r="J83"/>
    </row>
    <row r="84" spans="1:10" x14ac:dyDescent="0.35">
      <c r="A84" t="s">
        <v>44</v>
      </c>
      <c r="B84">
        <v>0</v>
      </c>
      <c r="C84">
        <v>0</v>
      </c>
      <c r="D84">
        <v>0</v>
      </c>
      <c r="E84">
        <v>0</v>
      </c>
      <c r="F84">
        <v>0</v>
      </c>
      <c r="G84" s="10">
        <f t="shared" si="1"/>
        <v>0</v>
      </c>
      <c r="H84" t="s">
        <v>10</v>
      </c>
      <c r="I84" s="9">
        <v>0</v>
      </c>
      <c r="J84"/>
    </row>
    <row r="85" spans="1:10" x14ac:dyDescent="0.35">
      <c r="A85" t="s">
        <v>44</v>
      </c>
      <c r="B85">
        <v>0</v>
      </c>
      <c r="C85">
        <v>0</v>
      </c>
      <c r="D85">
        <v>0</v>
      </c>
      <c r="E85">
        <v>0</v>
      </c>
      <c r="F85">
        <v>0</v>
      </c>
      <c r="G85" s="10">
        <f t="shared" si="1"/>
        <v>0</v>
      </c>
      <c r="H85" t="s">
        <v>10</v>
      </c>
      <c r="I85" s="9">
        <v>0</v>
      </c>
      <c r="J85"/>
    </row>
    <row r="86" spans="1:10" x14ac:dyDescent="0.35">
      <c r="A86" t="s">
        <v>44</v>
      </c>
      <c r="B86">
        <v>0</v>
      </c>
      <c r="C86">
        <v>0</v>
      </c>
      <c r="D86">
        <v>0</v>
      </c>
      <c r="E86">
        <v>0</v>
      </c>
      <c r="F86">
        <v>0</v>
      </c>
      <c r="G86" s="10">
        <f t="shared" si="1"/>
        <v>0</v>
      </c>
      <c r="H86" t="s">
        <v>10</v>
      </c>
      <c r="I86" s="9">
        <v>0</v>
      </c>
      <c r="J86"/>
    </row>
    <row r="87" spans="1:10" x14ac:dyDescent="0.35">
      <c r="A87" t="s">
        <v>44</v>
      </c>
      <c r="B87">
        <v>0</v>
      </c>
      <c r="C87">
        <v>0</v>
      </c>
      <c r="D87">
        <v>0</v>
      </c>
      <c r="E87">
        <v>0</v>
      </c>
      <c r="F87">
        <v>0</v>
      </c>
      <c r="G87" s="10">
        <f t="shared" si="1"/>
        <v>0</v>
      </c>
      <c r="H87" t="s">
        <v>10</v>
      </c>
      <c r="I87" s="9">
        <v>0</v>
      </c>
      <c r="J87"/>
    </row>
    <row r="88" spans="1:10" x14ac:dyDescent="0.35">
      <c r="A88" t="s">
        <v>44</v>
      </c>
      <c r="B88">
        <v>0</v>
      </c>
      <c r="C88">
        <v>0</v>
      </c>
      <c r="D88">
        <v>0</v>
      </c>
      <c r="E88">
        <v>0</v>
      </c>
      <c r="F88">
        <v>0</v>
      </c>
      <c r="G88" s="10">
        <f t="shared" si="1"/>
        <v>0</v>
      </c>
      <c r="H88" t="s">
        <v>26</v>
      </c>
      <c r="I88" s="9">
        <v>0</v>
      </c>
      <c r="J88"/>
    </row>
    <row r="89" spans="1:10" x14ac:dyDescent="0.35">
      <c r="A89" t="s">
        <v>44</v>
      </c>
      <c r="B89">
        <v>0</v>
      </c>
      <c r="C89">
        <v>0</v>
      </c>
      <c r="D89">
        <v>0</v>
      </c>
      <c r="E89">
        <v>0</v>
      </c>
      <c r="F89">
        <v>0</v>
      </c>
      <c r="G89" s="10">
        <f t="shared" si="1"/>
        <v>0</v>
      </c>
      <c r="H89" t="s">
        <v>10</v>
      </c>
      <c r="I89" s="9">
        <v>0</v>
      </c>
      <c r="J89"/>
    </row>
    <row r="90" spans="1:10" x14ac:dyDescent="0.35">
      <c r="A90" t="s">
        <v>44</v>
      </c>
      <c r="B90">
        <v>0</v>
      </c>
      <c r="C90">
        <v>0</v>
      </c>
      <c r="D90">
        <v>0</v>
      </c>
      <c r="E90">
        <v>0</v>
      </c>
      <c r="F90">
        <v>0</v>
      </c>
      <c r="G90" s="10">
        <f t="shared" si="1"/>
        <v>0</v>
      </c>
      <c r="H90" t="s">
        <v>26</v>
      </c>
      <c r="I90" s="9">
        <v>0</v>
      </c>
      <c r="J90"/>
    </row>
    <row r="91" spans="1:10" x14ac:dyDescent="0.35">
      <c r="A91" t="s">
        <v>44</v>
      </c>
      <c r="B91">
        <v>0</v>
      </c>
      <c r="C91">
        <v>0</v>
      </c>
      <c r="D91">
        <v>0</v>
      </c>
      <c r="E91">
        <v>0</v>
      </c>
      <c r="F91">
        <v>0</v>
      </c>
      <c r="G91" s="10">
        <f t="shared" si="1"/>
        <v>0</v>
      </c>
      <c r="H91" t="s">
        <v>10</v>
      </c>
      <c r="I91" s="9">
        <v>0</v>
      </c>
      <c r="J91"/>
    </row>
    <row r="92" spans="1:10" x14ac:dyDescent="0.35">
      <c r="A92" t="s">
        <v>44</v>
      </c>
      <c r="B92">
        <v>0</v>
      </c>
      <c r="C92">
        <v>0</v>
      </c>
      <c r="D92">
        <v>0</v>
      </c>
      <c r="E92">
        <v>0</v>
      </c>
      <c r="F92">
        <v>0</v>
      </c>
      <c r="G92" s="10">
        <f t="shared" si="1"/>
        <v>0</v>
      </c>
      <c r="H92" t="s">
        <v>26</v>
      </c>
      <c r="I92" s="9">
        <v>0</v>
      </c>
      <c r="J92"/>
    </row>
    <row r="93" spans="1:10" x14ac:dyDescent="0.35">
      <c r="A93" t="s">
        <v>44</v>
      </c>
      <c r="B93">
        <v>0</v>
      </c>
      <c r="C93">
        <v>0</v>
      </c>
      <c r="D93">
        <v>0</v>
      </c>
      <c r="E93">
        <v>0</v>
      </c>
      <c r="F93">
        <v>0</v>
      </c>
      <c r="G93" s="10">
        <f t="shared" si="1"/>
        <v>0</v>
      </c>
      <c r="H93" t="s">
        <v>26</v>
      </c>
      <c r="I93" s="9">
        <v>0</v>
      </c>
      <c r="J93"/>
    </row>
    <row r="94" spans="1:10" x14ac:dyDescent="0.35">
      <c r="A94" t="s">
        <v>44</v>
      </c>
      <c r="B94">
        <v>0</v>
      </c>
      <c r="C94">
        <v>0</v>
      </c>
      <c r="D94">
        <v>0</v>
      </c>
      <c r="E94">
        <v>0</v>
      </c>
      <c r="F94">
        <v>0</v>
      </c>
      <c r="G94" s="10">
        <f t="shared" si="1"/>
        <v>0</v>
      </c>
      <c r="H94" t="s">
        <v>10</v>
      </c>
      <c r="I94" s="9">
        <v>0</v>
      </c>
      <c r="J94"/>
    </row>
    <row r="95" spans="1:10" x14ac:dyDescent="0.35">
      <c r="A95" t="s">
        <v>44</v>
      </c>
      <c r="B95">
        <v>0</v>
      </c>
      <c r="C95">
        <v>0</v>
      </c>
      <c r="D95">
        <v>0</v>
      </c>
      <c r="E95">
        <v>0</v>
      </c>
      <c r="F95">
        <v>0</v>
      </c>
      <c r="G95" s="10">
        <f t="shared" si="1"/>
        <v>0</v>
      </c>
      <c r="H95" t="s">
        <v>10</v>
      </c>
      <c r="I95" s="9">
        <v>0</v>
      </c>
      <c r="J95"/>
    </row>
    <row r="96" spans="1:10" x14ac:dyDescent="0.35">
      <c r="A96" t="s">
        <v>44</v>
      </c>
      <c r="B96">
        <v>0</v>
      </c>
      <c r="C96">
        <v>0</v>
      </c>
      <c r="D96">
        <v>0</v>
      </c>
      <c r="E96">
        <v>0</v>
      </c>
      <c r="F96">
        <v>0</v>
      </c>
      <c r="G96" s="10">
        <f t="shared" si="1"/>
        <v>0</v>
      </c>
      <c r="H96" t="s">
        <v>10</v>
      </c>
      <c r="I96" s="9">
        <v>0</v>
      </c>
      <c r="J96"/>
    </row>
    <row r="97" spans="1:10" x14ac:dyDescent="0.35">
      <c r="A97" t="s">
        <v>44</v>
      </c>
      <c r="B97">
        <v>0</v>
      </c>
      <c r="C97">
        <v>0</v>
      </c>
      <c r="D97">
        <v>0</v>
      </c>
      <c r="E97">
        <v>0</v>
      </c>
      <c r="F97">
        <v>0</v>
      </c>
      <c r="G97" s="10">
        <f t="shared" si="1"/>
        <v>0</v>
      </c>
      <c r="H97" t="s">
        <v>10</v>
      </c>
      <c r="I97" s="9">
        <v>0</v>
      </c>
      <c r="J97"/>
    </row>
    <row r="98" spans="1:10" x14ac:dyDescent="0.35">
      <c r="A98" t="s">
        <v>44</v>
      </c>
      <c r="B98">
        <v>0</v>
      </c>
      <c r="C98">
        <v>0</v>
      </c>
      <c r="D98">
        <v>0</v>
      </c>
      <c r="E98">
        <v>0</v>
      </c>
      <c r="F98">
        <v>0</v>
      </c>
      <c r="G98" s="10">
        <f t="shared" si="1"/>
        <v>0</v>
      </c>
      <c r="H98" t="s">
        <v>10</v>
      </c>
      <c r="I98" s="9">
        <v>0</v>
      </c>
      <c r="J98"/>
    </row>
    <row r="99" spans="1:10" x14ac:dyDescent="0.35">
      <c r="A99" t="s">
        <v>44</v>
      </c>
      <c r="B99">
        <v>0</v>
      </c>
      <c r="C99">
        <v>0</v>
      </c>
      <c r="D99">
        <v>0</v>
      </c>
      <c r="E99">
        <v>0</v>
      </c>
      <c r="F99">
        <v>0</v>
      </c>
      <c r="G99" s="10">
        <f t="shared" si="1"/>
        <v>0</v>
      </c>
      <c r="H99" t="s">
        <v>26</v>
      </c>
      <c r="I99" s="9">
        <v>0</v>
      </c>
      <c r="J99"/>
    </row>
    <row r="100" spans="1:10" x14ac:dyDescent="0.35">
      <c r="A100" t="s">
        <v>44</v>
      </c>
      <c r="B100">
        <v>0</v>
      </c>
      <c r="C100">
        <v>0</v>
      </c>
      <c r="D100">
        <v>0</v>
      </c>
      <c r="E100">
        <v>0</v>
      </c>
      <c r="F100">
        <v>0</v>
      </c>
      <c r="G100" s="10">
        <f t="shared" si="1"/>
        <v>0</v>
      </c>
      <c r="H100" t="s">
        <v>10</v>
      </c>
      <c r="I100" s="9">
        <v>0</v>
      </c>
      <c r="J100"/>
    </row>
    <row r="101" spans="1:10" x14ac:dyDescent="0.35">
      <c r="A101" t="s">
        <v>44</v>
      </c>
      <c r="B101">
        <v>0</v>
      </c>
      <c r="C101">
        <v>0</v>
      </c>
      <c r="D101">
        <v>0</v>
      </c>
      <c r="E101">
        <v>0</v>
      </c>
      <c r="F101">
        <v>0</v>
      </c>
      <c r="G101" s="10">
        <f t="shared" si="1"/>
        <v>0</v>
      </c>
      <c r="H101" t="s">
        <v>25</v>
      </c>
      <c r="I101" s="9">
        <v>0</v>
      </c>
      <c r="J101"/>
    </row>
    <row r="102" spans="1:10" x14ac:dyDescent="0.35">
      <c r="A102" t="s">
        <v>44</v>
      </c>
      <c r="B102">
        <v>0</v>
      </c>
      <c r="C102">
        <v>0</v>
      </c>
      <c r="D102">
        <v>0</v>
      </c>
      <c r="E102">
        <v>0</v>
      </c>
      <c r="F102">
        <v>0</v>
      </c>
      <c r="G102" s="10">
        <f t="shared" si="1"/>
        <v>0</v>
      </c>
      <c r="H102" t="s">
        <v>26</v>
      </c>
      <c r="I102" s="9">
        <v>0</v>
      </c>
      <c r="J102"/>
    </row>
    <row r="103" spans="1:10" x14ac:dyDescent="0.35">
      <c r="A103" t="s">
        <v>44</v>
      </c>
      <c r="B103">
        <v>0</v>
      </c>
      <c r="C103">
        <v>0</v>
      </c>
      <c r="D103">
        <v>0</v>
      </c>
      <c r="E103">
        <v>0</v>
      </c>
      <c r="F103">
        <v>0</v>
      </c>
      <c r="G103" s="10">
        <f t="shared" si="1"/>
        <v>0</v>
      </c>
      <c r="H103" t="s">
        <v>10</v>
      </c>
      <c r="I103" s="9">
        <v>0</v>
      </c>
      <c r="J103"/>
    </row>
    <row r="104" spans="1:10" x14ac:dyDescent="0.35">
      <c r="A104" t="s">
        <v>44</v>
      </c>
      <c r="B104">
        <v>0</v>
      </c>
      <c r="C104">
        <v>0</v>
      </c>
      <c r="D104">
        <v>0</v>
      </c>
      <c r="E104">
        <v>0</v>
      </c>
      <c r="F104">
        <v>0</v>
      </c>
      <c r="G104" s="10">
        <f t="shared" si="1"/>
        <v>0</v>
      </c>
      <c r="H104" t="s">
        <v>10</v>
      </c>
      <c r="I104" s="9">
        <v>0</v>
      </c>
      <c r="J104"/>
    </row>
    <row r="105" spans="1:10" x14ac:dyDescent="0.35">
      <c r="A105" t="s">
        <v>44</v>
      </c>
      <c r="B105">
        <v>0</v>
      </c>
      <c r="C105">
        <v>0</v>
      </c>
      <c r="D105">
        <v>0</v>
      </c>
      <c r="E105">
        <v>0</v>
      </c>
      <c r="F105">
        <v>0</v>
      </c>
      <c r="G105" s="10">
        <f t="shared" si="1"/>
        <v>0</v>
      </c>
      <c r="H105" t="s">
        <v>10</v>
      </c>
      <c r="I105" s="9">
        <v>0</v>
      </c>
      <c r="J105"/>
    </row>
    <row r="106" spans="1:10" x14ac:dyDescent="0.35">
      <c r="A106" t="s">
        <v>44</v>
      </c>
      <c r="B106">
        <v>0</v>
      </c>
      <c r="C106">
        <v>0</v>
      </c>
      <c r="D106">
        <v>0</v>
      </c>
      <c r="E106">
        <v>0</v>
      </c>
      <c r="F106">
        <v>0</v>
      </c>
      <c r="G106" s="10">
        <f t="shared" si="1"/>
        <v>0</v>
      </c>
      <c r="H106" t="s">
        <v>10</v>
      </c>
      <c r="I106" s="9">
        <v>0</v>
      </c>
      <c r="J106"/>
    </row>
    <row r="107" spans="1:10" x14ac:dyDescent="0.35">
      <c r="A107" t="s">
        <v>44</v>
      </c>
      <c r="B107">
        <v>0</v>
      </c>
      <c r="C107">
        <v>0</v>
      </c>
      <c r="D107">
        <v>0</v>
      </c>
      <c r="E107">
        <v>0</v>
      </c>
      <c r="F107">
        <v>0</v>
      </c>
      <c r="G107" s="10">
        <f t="shared" si="1"/>
        <v>0</v>
      </c>
      <c r="H107" t="s">
        <v>10</v>
      </c>
      <c r="I107" s="9">
        <v>0</v>
      </c>
      <c r="J107"/>
    </row>
    <row r="108" spans="1:10" x14ac:dyDescent="0.35">
      <c r="A108" t="s">
        <v>44</v>
      </c>
      <c r="B108">
        <v>0</v>
      </c>
      <c r="C108">
        <v>0</v>
      </c>
      <c r="D108">
        <v>0</v>
      </c>
      <c r="E108">
        <v>0</v>
      </c>
      <c r="F108">
        <v>0</v>
      </c>
      <c r="G108" s="10">
        <f t="shared" si="1"/>
        <v>0</v>
      </c>
      <c r="H108" t="s">
        <v>10</v>
      </c>
      <c r="I108" s="9">
        <v>0</v>
      </c>
      <c r="J108"/>
    </row>
    <row r="109" spans="1:10" x14ac:dyDescent="0.35">
      <c r="A109" t="s">
        <v>44</v>
      </c>
      <c r="B109">
        <v>0</v>
      </c>
      <c r="C109">
        <v>0</v>
      </c>
      <c r="D109">
        <v>0</v>
      </c>
      <c r="E109">
        <v>0</v>
      </c>
      <c r="F109">
        <v>0</v>
      </c>
      <c r="G109" s="10">
        <f t="shared" si="1"/>
        <v>0</v>
      </c>
      <c r="H109" t="s">
        <v>26</v>
      </c>
      <c r="I109" s="9">
        <v>0</v>
      </c>
      <c r="J109"/>
    </row>
    <row r="110" spans="1:10" x14ac:dyDescent="0.35">
      <c r="A110" t="s">
        <v>44</v>
      </c>
      <c r="B110">
        <v>0</v>
      </c>
      <c r="C110">
        <v>0</v>
      </c>
      <c r="D110">
        <v>0</v>
      </c>
      <c r="E110">
        <v>0</v>
      </c>
      <c r="F110">
        <v>0</v>
      </c>
      <c r="G110" s="10">
        <f t="shared" si="1"/>
        <v>0</v>
      </c>
      <c r="H110" t="s">
        <v>10</v>
      </c>
      <c r="I110" s="9">
        <v>0</v>
      </c>
      <c r="J110"/>
    </row>
    <row r="111" spans="1:10" x14ac:dyDescent="0.35">
      <c r="A111" t="s">
        <v>44</v>
      </c>
      <c r="B111">
        <v>0</v>
      </c>
      <c r="C111">
        <v>0</v>
      </c>
      <c r="D111">
        <v>0</v>
      </c>
      <c r="E111">
        <v>0</v>
      </c>
      <c r="F111">
        <v>0</v>
      </c>
      <c r="G111" s="10">
        <f t="shared" si="1"/>
        <v>0</v>
      </c>
      <c r="H111" t="s">
        <v>10</v>
      </c>
      <c r="I111" s="9">
        <v>0</v>
      </c>
      <c r="J111"/>
    </row>
    <row r="112" spans="1:10" x14ac:dyDescent="0.35">
      <c r="A112" t="s">
        <v>44</v>
      </c>
      <c r="B112">
        <v>0</v>
      </c>
      <c r="C112">
        <v>0</v>
      </c>
      <c r="D112">
        <v>0</v>
      </c>
      <c r="E112">
        <v>0</v>
      </c>
      <c r="F112">
        <v>0</v>
      </c>
      <c r="G112" s="10">
        <f t="shared" si="1"/>
        <v>0</v>
      </c>
      <c r="H112" t="s">
        <v>10</v>
      </c>
      <c r="I112" s="9">
        <v>0</v>
      </c>
      <c r="J112"/>
    </row>
    <row r="113" spans="1:10" x14ac:dyDescent="0.35">
      <c r="A113" t="s">
        <v>44</v>
      </c>
      <c r="B113">
        <v>0</v>
      </c>
      <c r="C113">
        <v>0</v>
      </c>
      <c r="D113">
        <v>0</v>
      </c>
      <c r="E113">
        <v>0</v>
      </c>
      <c r="F113">
        <v>0</v>
      </c>
      <c r="G113" s="10">
        <f t="shared" si="1"/>
        <v>0</v>
      </c>
      <c r="H113" t="s">
        <v>10</v>
      </c>
      <c r="I113" s="9">
        <v>0</v>
      </c>
      <c r="J113"/>
    </row>
    <row r="114" spans="1:10" x14ac:dyDescent="0.35">
      <c r="A114" t="s">
        <v>44</v>
      </c>
      <c r="B114">
        <v>0</v>
      </c>
      <c r="C114">
        <v>0</v>
      </c>
      <c r="D114">
        <v>0</v>
      </c>
      <c r="E114">
        <v>0</v>
      </c>
      <c r="F114">
        <v>0</v>
      </c>
      <c r="G114" s="10">
        <f t="shared" si="1"/>
        <v>0</v>
      </c>
      <c r="H114" t="s">
        <v>10</v>
      </c>
      <c r="I114" s="9">
        <v>0</v>
      </c>
      <c r="J114"/>
    </row>
    <row r="115" spans="1:10" x14ac:dyDescent="0.35">
      <c r="A115" t="s">
        <v>44</v>
      </c>
      <c r="B115">
        <v>0</v>
      </c>
      <c r="C115">
        <v>0</v>
      </c>
      <c r="D115">
        <v>0</v>
      </c>
      <c r="E115">
        <v>0</v>
      </c>
      <c r="F115">
        <v>0</v>
      </c>
      <c r="G115" s="10">
        <f t="shared" si="1"/>
        <v>0</v>
      </c>
      <c r="H115" t="s">
        <v>10</v>
      </c>
      <c r="I115" s="9">
        <v>0</v>
      </c>
      <c r="J115"/>
    </row>
    <row r="116" spans="1:10" x14ac:dyDescent="0.35">
      <c r="A116" t="s">
        <v>44</v>
      </c>
      <c r="B116">
        <v>0</v>
      </c>
      <c r="C116">
        <v>0</v>
      </c>
      <c r="D116">
        <v>0</v>
      </c>
      <c r="E116">
        <v>0</v>
      </c>
      <c r="F116">
        <v>0</v>
      </c>
      <c r="G116" s="10">
        <f t="shared" si="1"/>
        <v>0</v>
      </c>
      <c r="H116" t="s">
        <v>26</v>
      </c>
      <c r="I116" s="9">
        <v>0</v>
      </c>
      <c r="J116"/>
    </row>
    <row r="117" spans="1:10" x14ac:dyDescent="0.35">
      <c r="A117" t="s">
        <v>44</v>
      </c>
      <c r="B117">
        <v>0</v>
      </c>
      <c r="C117">
        <v>0</v>
      </c>
      <c r="D117">
        <v>0</v>
      </c>
      <c r="E117">
        <v>0</v>
      </c>
      <c r="F117">
        <v>0</v>
      </c>
      <c r="G117" s="10">
        <f t="shared" si="1"/>
        <v>0</v>
      </c>
      <c r="H117" t="s">
        <v>10</v>
      </c>
      <c r="I117" s="9">
        <v>0</v>
      </c>
      <c r="J117"/>
    </row>
    <row r="118" spans="1:10" x14ac:dyDescent="0.35">
      <c r="A118" t="s">
        <v>44</v>
      </c>
      <c r="B118">
        <v>0</v>
      </c>
      <c r="C118">
        <v>0</v>
      </c>
      <c r="D118">
        <v>0</v>
      </c>
      <c r="E118">
        <v>0</v>
      </c>
      <c r="F118">
        <v>0</v>
      </c>
      <c r="G118" s="10">
        <f t="shared" si="1"/>
        <v>0</v>
      </c>
      <c r="H118" t="s">
        <v>10</v>
      </c>
      <c r="I118" s="9">
        <v>0</v>
      </c>
      <c r="J118"/>
    </row>
    <row r="119" spans="1:10" x14ac:dyDescent="0.35">
      <c r="A119" t="s">
        <v>44</v>
      </c>
      <c r="B119">
        <v>28000</v>
      </c>
      <c r="C119">
        <v>28000</v>
      </c>
      <c r="D119">
        <v>28000</v>
      </c>
      <c r="E119">
        <v>28000</v>
      </c>
      <c r="F119">
        <v>28000</v>
      </c>
      <c r="G119" s="10">
        <f t="shared" si="1"/>
        <v>5</v>
      </c>
      <c r="H119" t="s">
        <v>10</v>
      </c>
      <c r="I119" s="9">
        <v>10</v>
      </c>
      <c r="J119"/>
    </row>
    <row r="120" spans="1:10" x14ac:dyDescent="0.35">
      <c r="A120" t="s">
        <v>44</v>
      </c>
      <c r="B120">
        <v>0</v>
      </c>
      <c r="C120">
        <v>0</v>
      </c>
      <c r="D120">
        <v>0</v>
      </c>
      <c r="E120">
        <v>0</v>
      </c>
      <c r="F120">
        <v>0</v>
      </c>
      <c r="G120" s="10">
        <f t="shared" si="1"/>
        <v>0</v>
      </c>
      <c r="H120" t="s">
        <v>10</v>
      </c>
      <c r="I120" s="9">
        <v>0</v>
      </c>
      <c r="J120"/>
    </row>
    <row r="121" spans="1:10" x14ac:dyDescent="0.35">
      <c r="A121" t="s">
        <v>44</v>
      </c>
      <c r="B121">
        <v>0</v>
      </c>
      <c r="C121">
        <v>0</v>
      </c>
      <c r="D121">
        <v>0</v>
      </c>
      <c r="E121">
        <v>0</v>
      </c>
      <c r="F121">
        <v>70400</v>
      </c>
      <c r="G121" s="10">
        <f t="shared" si="1"/>
        <v>1</v>
      </c>
      <c r="H121" t="s">
        <v>25</v>
      </c>
      <c r="I121" s="9">
        <v>2</v>
      </c>
      <c r="J121"/>
    </row>
    <row r="122" spans="1:10" x14ac:dyDescent="0.35">
      <c r="A122" t="s">
        <v>44</v>
      </c>
      <c r="B122">
        <v>0</v>
      </c>
      <c r="C122">
        <v>0</v>
      </c>
      <c r="D122">
        <v>0</v>
      </c>
      <c r="E122">
        <v>0</v>
      </c>
      <c r="F122">
        <v>0</v>
      </c>
      <c r="G122" s="10">
        <f t="shared" si="1"/>
        <v>0</v>
      </c>
      <c r="H122" t="s">
        <v>10</v>
      </c>
      <c r="I122" s="9">
        <v>0</v>
      </c>
      <c r="J122"/>
    </row>
    <row r="123" spans="1:10" x14ac:dyDescent="0.35">
      <c r="A123" t="s">
        <v>44</v>
      </c>
      <c r="B123">
        <v>0</v>
      </c>
      <c r="C123">
        <v>0</v>
      </c>
      <c r="D123">
        <v>0</v>
      </c>
      <c r="E123">
        <v>0</v>
      </c>
      <c r="F123">
        <v>0</v>
      </c>
      <c r="G123" s="10">
        <f t="shared" si="1"/>
        <v>0</v>
      </c>
      <c r="H123" t="s">
        <v>26</v>
      </c>
      <c r="I123" s="9">
        <v>0</v>
      </c>
      <c r="J123"/>
    </row>
    <row r="124" spans="1:10" x14ac:dyDescent="0.35">
      <c r="A124" t="s">
        <v>44</v>
      </c>
      <c r="B124">
        <v>0</v>
      </c>
      <c r="C124">
        <v>0</v>
      </c>
      <c r="D124">
        <v>0</v>
      </c>
      <c r="E124">
        <v>0</v>
      </c>
      <c r="F124">
        <v>0</v>
      </c>
      <c r="G124" s="10">
        <f t="shared" si="1"/>
        <v>0</v>
      </c>
      <c r="H124" t="s">
        <v>10</v>
      </c>
      <c r="I124" s="9">
        <v>0</v>
      </c>
      <c r="J124"/>
    </row>
    <row r="125" spans="1:10" x14ac:dyDescent="0.35">
      <c r="A125" t="s">
        <v>44</v>
      </c>
      <c r="B125">
        <v>0</v>
      </c>
      <c r="C125">
        <v>0</v>
      </c>
      <c r="D125">
        <v>0</v>
      </c>
      <c r="E125">
        <v>0</v>
      </c>
      <c r="F125">
        <v>0</v>
      </c>
      <c r="G125" s="10">
        <f t="shared" si="1"/>
        <v>0</v>
      </c>
      <c r="H125" t="s">
        <v>10</v>
      </c>
      <c r="I125" s="9">
        <v>0</v>
      </c>
      <c r="J125"/>
    </row>
    <row r="126" spans="1:10" x14ac:dyDescent="0.35">
      <c r="A126" t="s">
        <v>44</v>
      </c>
      <c r="B126">
        <v>0</v>
      </c>
      <c r="C126">
        <v>0</v>
      </c>
      <c r="D126">
        <v>0</v>
      </c>
      <c r="E126">
        <v>0</v>
      </c>
      <c r="F126">
        <v>0</v>
      </c>
      <c r="G126" s="10">
        <f t="shared" si="1"/>
        <v>0</v>
      </c>
      <c r="H126" t="s">
        <v>10</v>
      </c>
      <c r="I126" s="9">
        <v>0</v>
      </c>
      <c r="J126"/>
    </row>
    <row r="127" spans="1:10" x14ac:dyDescent="0.35">
      <c r="A127" t="s">
        <v>44</v>
      </c>
      <c r="B127">
        <v>0</v>
      </c>
      <c r="C127">
        <v>0</v>
      </c>
      <c r="D127">
        <v>0</v>
      </c>
      <c r="E127">
        <v>0</v>
      </c>
      <c r="F127">
        <v>0</v>
      </c>
      <c r="G127" s="10">
        <f t="shared" si="1"/>
        <v>0</v>
      </c>
      <c r="H127" t="s">
        <v>26</v>
      </c>
      <c r="I127" s="9">
        <v>0</v>
      </c>
      <c r="J127"/>
    </row>
    <row r="128" spans="1:10" x14ac:dyDescent="0.35">
      <c r="A128" t="s">
        <v>44</v>
      </c>
      <c r="B128">
        <v>0</v>
      </c>
      <c r="C128">
        <v>0</v>
      </c>
      <c r="D128">
        <v>0</v>
      </c>
      <c r="E128">
        <v>0</v>
      </c>
      <c r="F128">
        <v>0</v>
      </c>
      <c r="G128" s="10">
        <f t="shared" si="1"/>
        <v>0</v>
      </c>
      <c r="H128" t="s">
        <v>10</v>
      </c>
      <c r="I128" s="9">
        <v>0</v>
      </c>
      <c r="J128"/>
    </row>
    <row r="129" spans="1:10" x14ac:dyDescent="0.35">
      <c r="A129" t="s">
        <v>44</v>
      </c>
      <c r="B129">
        <v>0</v>
      </c>
      <c r="C129">
        <v>0</v>
      </c>
      <c r="D129">
        <v>0</v>
      </c>
      <c r="E129">
        <v>0</v>
      </c>
      <c r="F129">
        <v>95383</v>
      </c>
      <c r="G129" s="10">
        <f t="shared" si="1"/>
        <v>1</v>
      </c>
      <c r="H129" t="s">
        <v>26</v>
      </c>
      <c r="I129" s="9">
        <v>2</v>
      </c>
      <c r="J129"/>
    </row>
    <row r="130" spans="1:10" x14ac:dyDescent="0.35">
      <c r="A130" t="s">
        <v>44</v>
      </c>
      <c r="B130">
        <v>0</v>
      </c>
      <c r="C130">
        <v>0</v>
      </c>
      <c r="D130">
        <v>0</v>
      </c>
      <c r="E130">
        <v>0</v>
      </c>
      <c r="F130">
        <v>0</v>
      </c>
      <c r="G130" s="10">
        <f t="shared" si="1"/>
        <v>0</v>
      </c>
      <c r="H130" t="s">
        <v>25</v>
      </c>
      <c r="I130" s="9">
        <v>0</v>
      </c>
      <c r="J130"/>
    </row>
    <row r="131" spans="1:10" x14ac:dyDescent="0.35">
      <c r="A131" t="s">
        <v>44</v>
      </c>
      <c r="B131">
        <v>0</v>
      </c>
      <c r="C131">
        <v>0</v>
      </c>
      <c r="D131">
        <v>0</v>
      </c>
      <c r="E131">
        <v>0</v>
      </c>
      <c r="F131">
        <v>0</v>
      </c>
      <c r="G131" s="10">
        <f t="shared" ref="G131:G194" si="2">COUNTIF(B131:F131,"&gt;0")</f>
        <v>0</v>
      </c>
      <c r="H131" t="s">
        <v>26</v>
      </c>
      <c r="I131" s="9">
        <v>0</v>
      </c>
      <c r="J131"/>
    </row>
    <row r="132" spans="1:10" x14ac:dyDescent="0.35">
      <c r="A132" t="s">
        <v>44</v>
      </c>
      <c r="B132">
        <v>0</v>
      </c>
      <c r="C132">
        <v>0</v>
      </c>
      <c r="D132">
        <v>0</v>
      </c>
      <c r="E132">
        <v>0</v>
      </c>
      <c r="F132">
        <v>0</v>
      </c>
      <c r="G132" s="10">
        <f t="shared" si="2"/>
        <v>0</v>
      </c>
      <c r="H132" t="s">
        <v>26</v>
      </c>
      <c r="I132" s="9">
        <v>0</v>
      </c>
      <c r="J132"/>
    </row>
    <row r="133" spans="1:10" x14ac:dyDescent="0.35">
      <c r="A133" t="s">
        <v>44</v>
      </c>
      <c r="B133">
        <v>0</v>
      </c>
      <c r="C133">
        <v>0</v>
      </c>
      <c r="D133">
        <v>0</v>
      </c>
      <c r="E133">
        <v>0</v>
      </c>
      <c r="F133">
        <v>0</v>
      </c>
      <c r="G133" s="10">
        <f t="shared" si="2"/>
        <v>0</v>
      </c>
      <c r="H133" t="s">
        <v>25</v>
      </c>
      <c r="I133" s="9">
        <v>0</v>
      </c>
      <c r="J133"/>
    </row>
    <row r="134" spans="1:10" x14ac:dyDescent="0.35">
      <c r="A134" t="s">
        <v>44</v>
      </c>
      <c r="B134">
        <v>0</v>
      </c>
      <c r="C134">
        <v>0</v>
      </c>
      <c r="D134">
        <v>0</v>
      </c>
      <c r="E134">
        <v>0</v>
      </c>
      <c r="F134">
        <v>0</v>
      </c>
      <c r="G134" s="10">
        <f t="shared" si="2"/>
        <v>0</v>
      </c>
      <c r="H134" t="s">
        <v>26</v>
      </c>
      <c r="I134" s="9">
        <v>0</v>
      </c>
      <c r="J134"/>
    </row>
    <row r="135" spans="1:10" x14ac:dyDescent="0.35">
      <c r="A135" t="s">
        <v>44</v>
      </c>
      <c r="B135">
        <v>0</v>
      </c>
      <c r="C135">
        <v>0</v>
      </c>
      <c r="D135">
        <v>0</v>
      </c>
      <c r="E135">
        <v>0</v>
      </c>
      <c r="F135">
        <v>0</v>
      </c>
      <c r="G135" s="10">
        <f t="shared" si="2"/>
        <v>0</v>
      </c>
      <c r="H135" t="s">
        <v>26</v>
      </c>
      <c r="I135" s="9">
        <v>0</v>
      </c>
      <c r="J135"/>
    </row>
    <row r="136" spans="1:10" x14ac:dyDescent="0.35">
      <c r="A136" t="s">
        <v>44</v>
      </c>
      <c r="B136">
        <v>3000</v>
      </c>
      <c r="C136">
        <v>5000</v>
      </c>
      <c r="D136">
        <v>4500</v>
      </c>
      <c r="E136">
        <v>6000</v>
      </c>
      <c r="F136">
        <v>6000</v>
      </c>
      <c r="G136" s="10">
        <f t="shared" si="2"/>
        <v>5</v>
      </c>
      <c r="H136" t="s">
        <v>10</v>
      </c>
      <c r="I136" s="9">
        <v>10</v>
      </c>
      <c r="J136"/>
    </row>
    <row r="137" spans="1:10" x14ac:dyDescent="0.35">
      <c r="A137" t="s">
        <v>44</v>
      </c>
      <c r="B137">
        <v>0</v>
      </c>
      <c r="C137">
        <v>0</v>
      </c>
      <c r="D137">
        <v>0</v>
      </c>
      <c r="E137">
        <v>0</v>
      </c>
      <c r="F137">
        <v>0</v>
      </c>
      <c r="G137" s="10">
        <f t="shared" si="2"/>
        <v>0</v>
      </c>
      <c r="H137" t="s">
        <v>10</v>
      </c>
      <c r="I137" s="9">
        <v>0</v>
      </c>
      <c r="J137"/>
    </row>
    <row r="138" spans="1:10" x14ac:dyDescent="0.35">
      <c r="A138" t="s">
        <v>44</v>
      </c>
      <c r="B138">
        <v>0</v>
      </c>
      <c r="C138">
        <v>0</v>
      </c>
      <c r="D138">
        <v>0</v>
      </c>
      <c r="E138">
        <v>0</v>
      </c>
      <c r="F138">
        <v>0</v>
      </c>
      <c r="G138" s="10">
        <f t="shared" si="2"/>
        <v>0</v>
      </c>
      <c r="H138" t="s">
        <v>10</v>
      </c>
      <c r="I138" s="9">
        <v>0</v>
      </c>
      <c r="J138"/>
    </row>
    <row r="139" spans="1:10" x14ac:dyDescent="0.35">
      <c r="A139" t="s">
        <v>44</v>
      </c>
      <c r="B139">
        <v>0</v>
      </c>
      <c r="C139">
        <v>0</v>
      </c>
      <c r="D139">
        <v>0</v>
      </c>
      <c r="E139">
        <v>0</v>
      </c>
      <c r="F139">
        <v>0</v>
      </c>
      <c r="G139" s="10">
        <f t="shared" si="2"/>
        <v>0</v>
      </c>
      <c r="H139" t="s">
        <v>25</v>
      </c>
      <c r="I139" s="9">
        <v>0</v>
      </c>
      <c r="J139"/>
    </row>
    <row r="140" spans="1:10" x14ac:dyDescent="0.35">
      <c r="A140" t="s">
        <v>44</v>
      </c>
      <c r="B140">
        <v>0</v>
      </c>
      <c r="C140">
        <v>0</v>
      </c>
      <c r="D140">
        <v>0</v>
      </c>
      <c r="E140">
        <v>0</v>
      </c>
      <c r="F140">
        <v>0</v>
      </c>
      <c r="G140" s="10">
        <f t="shared" si="2"/>
        <v>0</v>
      </c>
      <c r="H140" t="s">
        <v>25</v>
      </c>
      <c r="I140" s="9">
        <v>0</v>
      </c>
      <c r="J140"/>
    </row>
    <row r="141" spans="1:10" x14ac:dyDescent="0.35">
      <c r="A141" t="s">
        <v>44</v>
      </c>
      <c r="B141">
        <v>0</v>
      </c>
      <c r="C141">
        <v>0</v>
      </c>
      <c r="D141">
        <v>0</v>
      </c>
      <c r="E141">
        <v>0</v>
      </c>
      <c r="F141">
        <v>378675</v>
      </c>
      <c r="G141" s="10">
        <f t="shared" si="2"/>
        <v>1</v>
      </c>
      <c r="H141" t="s">
        <v>25</v>
      </c>
      <c r="I141" s="9">
        <v>2</v>
      </c>
      <c r="J141"/>
    </row>
    <row r="142" spans="1:10" x14ac:dyDescent="0.35">
      <c r="A142" t="s">
        <v>44</v>
      </c>
      <c r="B142">
        <v>0</v>
      </c>
      <c r="C142">
        <v>0</v>
      </c>
      <c r="D142">
        <v>0</v>
      </c>
      <c r="E142">
        <v>0</v>
      </c>
      <c r="F142">
        <v>0</v>
      </c>
      <c r="G142" s="10">
        <f t="shared" si="2"/>
        <v>0</v>
      </c>
      <c r="H142" t="s">
        <v>26</v>
      </c>
      <c r="I142" s="9">
        <v>0</v>
      </c>
      <c r="J142"/>
    </row>
    <row r="143" spans="1:10" x14ac:dyDescent="0.35">
      <c r="A143" t="s">
        <v>44</v>
      </c>
      <c r="B143">
        <v>0</v>
      </c>
      <c r="C143">
        <v>0</v>
      </c>
      <c r="D143">
        <v>0</v>
      </c>
      <c r="E143">
        <v>0</v>
      </c>
      <c r="F143">
        <v>0</v>
      </c>
      <c r="G143" s="10">
        <f t="shared" si="2"/>
        <v>0</v>
      </c>
      <c r="H143" t="s">
        <v>10</v>
      </c>
      <c r="I143" s="9">
        <v>0</v>
      </c>
      <c r="J143"/>
    </row>
    <row r="144" spans="1:10" x14ac:dyDescent="0.35">
      <c r="A144" t="s">
        <v>44</v>
      </c>
      <c r="B144">
        <v>0</v>
      </c>
      <c r="C144">
        <v>0</v>
      </c>
      <c r="D144">
        <v>0</v>
      </c>
      <c r="E144">
        <v>0</v>
      </c>
      <c r="F144">
        <v>0</v>
      </c>
      <c r="G144" s="10">
        <f t="shared" si="2"/>
        <v>0</v>
      </c>
      <c r="H144" t="s">
        <v>25</v>
      </c>
      <c r="I144" s="9">
        <v>0</v>
      </c>
      <c r="J144"/>
    </row>
    <row r="145" spans="1:10" x14ac:dyDescent="0.35">
      <c r="A145" t="s">
        <v>44</v>
      </c>
      <c r="B145">
        <v>0</v>
      </c>
      <c r="C145">
        <v>0</v>
      </c>
      <c r="D145">
        <v>0</v>
      </c>
      <c r="E145">
        <v>0</v>
      </c>
      <c r="F145">
        <v>0</v>
      </c>
      <c r="G145" s="10">
        <f t="shared" si="2"/>
        <v>0</v>
      </c>
      <c r="H145" t="s">
        <v>26</v>
      </c>
      <c r="I145" s="9">
        <v>0</v>
      </c>
      <c r="J145"/>
    </row>
    <row r="146" spans="1:10" x14ac:dyDescent="0.35">
      <c r="A146" t="s">
        <v>44</v>
      </c>
      <c r="B146">
        <v>0</v>
      </c>
      <c r="C146">
        <v>0</v>
      </c>
      <c r="D146">
        <v>0</v>
      </c>
      <c r="E146">
        <v>0</v>
      </c>
      <c r="F146">
        <v>0</v>
      </c>
      <c r="G146" s="10">
        <f t="shared" si="2"/>
        <v>0</v>
      </c>
      <c r="H146" t="s">
        <v>26</v>
      </c>
      <c r="I146" s="9">
        <v>0</v>
      </c>
      <c r="J146"/>
    </row>
    <row r="147" spans="1:10" x14ac:dyDescent="0.35">
      <c r="A147" t="s">
        <v>44</v>
      </c>
      <c r="B147">
        <v>0</v>
      </c>
      <c r="C147">
        <v>0</v>
      </c>
      <c r="D147">
        <v>0</v>
      </c>
      <c r="E147">
        <v>0</v>
      </c>
      <c r="F147">
        <v>0</v>
      </c>
      <c r="G147" s="10">
        <f t="shared" si="2"/>
        <v>0</v>
      </c>
      <c r="H147" t="s">
        <v>10</v>
      </c>
      <c r="I147" s="9">
        <v>0</v>
      </c>
      <c r="J147"/>
    </row>
    <row r="148" spans="1:10" x14ac:dyDescent="0.35">
      <c r="A148" t="s">
        <v>44</v>
      </c>
      <c r="B148">
        <v>0</v>
      </c>
      <c r="C148">
        <v>0</v>
      </c>
      <c r="D148">
        <v>0</v>
      </c>
      <c r="E148">
        <v>0</v>
      </c>
      <c r="F148">
        <v>0</v>
      </c>
      <c r="G148" s="10">
        <f t="shared" si="2"/>
        <v>0</v>
      </c>
      <c r="H148" t="s">
        <v>10</v>
      </c>
      <c r="I148" s="9">
        <v>0</v>
      </c>
      <c r="J148"/>
    </row>
    <row r="149" spans="1:10" x14ac:dyDescent="0.35">
      <c r="A149" t="s">
        <v>44</v>
      </c>
      <c r="B149">
        <v>0</v>
      </c>
      <c r="C149">
        <v>0</v>
      </c>
      <c r="D149">
        <v>0</v>
      </c>
      <c r="E149">
        <v>0</v>
      </c>
      <c r="F149">
        <v>0</v>
      </c>
      <c r="G149" s="10">
        <f t="shared" si="2"/>
        <v>0</v>
      </c>
      <c r="H149" t="s">
        <v>10</v>
      </c>
      <c r="I149" s="9">
        <v>0</v>
      </c>
      <c r="J149"/>
    </row>
    <row r="150" spans="1:10" x14ac:dyDescent="0.35">
      <c r="A150" t="s">
        <v>44</v>
      </c>
      <c r="B150">
        <v>0</v>
      </c>
      <c r="C150">
        <v>0</v>
      </c>
      <c r="D150">
        <v>0</v>
      </c>
      <c r="E150">
        <v>0</v>
      </c>
      <c r="F150">
        <v>0</v>
      </c>
      <c r="G150" s="10">
        <f t="shared" si="2"/>
        <v>0</v>
      </c>
      <c r="H150" t="s">
        <v>26</v>
      </c>
      <c r="I150" s="9">
        <v>0</v>
      </c>
      <c r="J150"/>
    </row>
    <row r="151" spans="1:10" x14ac:dyDescent="0.35">
      <c r="A151" t="s">
        <v>44</v>
      </c>
      <c r="B151">
        <v>0</v>
      </c>
      <c r="C151">
        <v>0</v>
      </c>
      <c r="D151">
        <v>0</v>
      </c>
      <c r="E151">
        <v>0</v>
      </c>
      <c r="F151">
        <v>0</v>
      </c>
      <c r="G151" s="10">
        <f t="shared" si="2"/>
        <v>0</v>
      </c>
      <c r="H151" t="s">
        <v>25</v>
      </c>
      <c r="I151" s="9">
        <v>0</v>
      </c>
      <c r="J151"/>
    </row>
    <row r="152" spans="1:10" x14ac:dyDescent="0.35">
      <c r="A152" t="s">
        <v>44</v>
      </c>
      <c r="B152">
        <v>0</v>
      </c>
      <c r="C152">
        <v>0</v>
      </c>
      <c r="D152">
        <v>0</v>
      </c>
      <c r="E152">
        <v>0</v>
      </c>
      <c r="F152">
        <v>0</v>
      </c>
      <c r="G152" s="10">
        <f t="shared" si="2"/>
        <v>0</v>
      </c>
      <c r="H152" t="s">
        <v>26</v>
      </c>
      <c r="I152" s="9">
        <v>0</v>
      </c>
      <c r="J152"/>
    </row>
    <row r="153" spans="1:10" x14ac:dyDescent="0.35">
      <c r="A153" t="s">
        <v>44</v>
      </c>
      <c r="B153">
        <v>0</v>
      </c>
      <c r="C153">
        <v>0</v>
      </c>
      <c r="D153">
        <v>0</v>
      </c>
      <c r="E153">
        <v>0</v>
      </c>
      <c r="F153">
        <v>0</v>
      </c>
      <c r="G153" s="10">
        <f t="shared" si="2"/>
        <v>0</v>
      </c>
      <c r="H153" t="s">
        <v>10</v>
      </c>
      <c r="I153" s="9">
        <v>0</v>
      </c>
      <c r="J153"/>
    </row>
    <row r="154" spans="1:10" x14ac:dyDescent="0.35">
      <c r="A154" t="s">
        <v>44</v>
      </c>
      <c r="B154">
        <v>0</v>
      </c>
      <c r="C154">
        <v>0</v>
      </c>
      <c r="D154">
        <v>0</v>
      </c>
      <c r="E154">
        <v>0</v>
      </c>
      <c r="F154">
        <v>0</v>
      </c>
      <c r="G154" s="10">
        <f t="shared" si="2"/>
        <v>0</v>
      </c>
      <c r="H154" t="s">
        <v>26</v>
      </c>
      <c r="I154" s="9">
        <v>0</v>
      </c>
      <c r="J154"/>
    </row>
    <row r="155" spans="1:10" x14ac:dyDescent="0.35">
      <c r="A155" t="s">
        <v>44</v>
      </c>
      <c r="B155">
        <v>0</v>
      </c>
      <c r="C155">
        <v>0</v>
      </c>
      <c r="D155">
        <v>0</v>
      </c>
      <c r="E155">
        <v>0</v>
      </c>
      <c r="F155">
        <v>0</v>
      </c>
      <c r="G155" s="10">
        <f t="shared" si="2"/>
        <v>0</v>
      </c>
      <c r="H155" t="s">
        <v>26</v>
      </c>
      <c r="I155" s="9">
        <v>0</v>
      </c>
      <c r="J155"/>
    </row>
    <row r="156" spans="1:10" x14ac:dyDescent="0.35">
      <c r="A156" t="s">
        <v>44</v>
      </c>
      <c r="B156">
        <v>0</v>
      </c>
      <c r="C156">
        <v>0</v>
      </c>
      <c r="D156">
        <v>0</v>
      </c>
      <c r="E156">
        <v>0</v>
      </c>
      <c r="F156">
        <v>0</v>
      </c>
      <c r="G156" s="10">
        <f t="shared" si="2"/>
        <v>0</v>
      </c>
      <c r="H156" t="s">
        <v>26</v>
      </c>
      <c r="I156" s="9">
        <v>0</v>
      </c>
      <c r="J156"/>
    </row>
    <row r="157" spans="1:10" x14ac:dyDescent="0.35">
      <c r="A157" t="s">
        <v>44</v>
      </c>
      <c r="B157">
        <v>0</v>
      </c>
      <c r="C157">
        <v>0</v>
      </c>
      <c r="D157">
        <v>0</v>
      </c>
      <c r="E157">
        <v>0</v>
      </c>
      <c r="F157">
        <v>0</v>
      </c>
      <c r="G157" s="10">
        <f t="shared" si="2"/>
        <v>0</v>
      </c>
      <c r="H157" t="s">
        <v>26</v>
      </c>
      <c r="I157" s="9">
        <v>0</v>
      </c>
      <c r="J157"/>
    </row>
    <row r="158" spans="1:10" x14ac:dyDescent="0.35">
      <c r="A158" t="s">
        <v>44</v>
      </c>
      <c r="B158">
        <v>0</v>
      </c>
      <c r="C158">
        <v>0</v>
      </c>
      <c r="D158">
        <v>0</v>
      </c>
      <c r="E158">
        <v>0</v>
      </c>
      <c r="F158">
        <v>0</v>
      </c>
      <c r="G158" s="10">
        <f t="shared" si="2"/>
        <v>0</v>
      </c>
      <c r="H158" t="s">
        <v>25</v>
      </c>
      <c r="I158" s="9">
        <v>0</v>
      </c>
      <c r="J158"/>
    </row>
    <row r="159" spans="1:10" x14ac:dyDescent="0.35">
      <c r="A159" t="s">
        <v>44</v>
      </c>
      <c r="B159">
        <v>0</v>
      </c>
      <c r="C159">
        <v>0</v>
      </c>
      <c r="D159">
        <v>0</v>
      </c>
      <c r="E159">
        <v>0</v>
      </c>
      <c r="F159">
        <v>0</v>
      </c>
      <c r="G159" s="10">
        <f t="shared" si="2"/>
        <v>0</v>
      </c>
      <c r="H159" t="s">
        <v>26</v>
      </c>
      <c r="I159" s="9">
        <v>0</v>
      </c>
      <c r="J159"/>
    </row>
    <row r="160" spans="1:10" x14ac:dyDescent="0.35">
      <c r="A160" t="s">
        <v>44</v>
      </c>
      <c r="B160">
        <v>0</v>
      </c>
      <c r="C160">
        <v>0</v>
      </c>
      <c r="D160">
        <v>0</v>
      </c>
      <c r="E160">
        <v>0</v>
      </c>
      <c r="F160">
        <v>0</v>
      </c>
      <c r="G160" s="10">
        <f t="shared" si="2"/>
        <v>0</v>
      </c>
      <c r="H160" t="s">
        <v>26</v>
      </c>
      <c r="I160" s="9">
        <v>0</v>
      </c>
      <c r="J160"/>
    </row>
    <row r="161" spans="1:10" x14ac:dyDescent="0.35">
      <c r="A161" t="s">
        <v>44</v>
      </c>
      <c r="B161">
        <v>0</v>
      </c>
      <c r="C161">
        <v>0</v>
      </c>
      <c r="D161">
        <v>0</v>
      </c>
      <c r="E161">
        <v>0</v>
      </c>
      <c r="F161">
        <v>0</v>
      </c>
      <c r="G161" s="10">
        <f t="shared" si="2"/>
        <v>0</v>
      </c>
      <c r="H161" t="s">
        <v>10</v>
      </c>
      <c r="I161" s="9">
        <v>0</v>
      </c>
      <c r="J161"/>
    </row>
    <row r="162" spans="1:10" x14ac:dyDescent="0.35">
      <c r="A162" t="s">
        <v>44</v>
      </c>
      <c r="B162">
        <v>0</v>
      </c>
      <c r="C162">
        <v>0</v>
      </c>
      <c r="D162">
        <v>0</v>
      </c>
      <c r="E162">
        <v>0</v>
      </c>
      <c r="F162">
        <v>0</v>
      </c>
      <c r="G162" s="10">
        <f t="shared" si="2"/>
        <v>0</v>
      </c>
      <c r="H162" t="s">
        <v>10</v>
      </c>
      <c r="I162" s="9">
        <v>0</v>
      </c>
      <c r="J162"/>
    </row>
    <row r="163" spans="1:10" x14ac:dyDescent="0.35">
      <c r="A163" t="s">
        <v>44</v>
      </c>
      <c r="B163">
        <v>0</v>
      </c>
      <c r="C163">
        <v>0</v>
      </c>
      <c r="D163">
        <v>0</v>
      </c>
      <c r="E163">
        <v>0</v>
      </c>
      <c r="F163">
        <v>0</v>
      </c>
      <c r="G163" s="10">
        <f t="shared" si="2"/>
        <v>0</v>
      </c>
      <c r="H163" t="s">
        <v>26</v>
      </c>
      <c r="I163" s="9">
        <v>0</v>
      </c>
      <c r="J163"/>
    </row>
    <row r="164" spans="1:10" x14ac:dyDescent="0.35">
      <c r="A164" t="s">
        <v>44</v>
      </c>
      <c r="B164">
        <v>0</v>
      </c>
      <c r="C164">
        <v>0</v>
      </c>
      <c r="D164">
        <v>0</v>
      </c>
      <c r="E164">
        <v>0</v>
      </c>
      <c r="F164">
        <v>0</v>
      </c>
      <c r="G164" s="10">
        <f t="shared" si="2"/>
        <v>0</v>
      </c>
      <c r="H164" t="s">
        <v>26</v>
      </c>
      <c r="I164" s="9">
        <v>0</v>
      </c>
      <c r="J164"/>
    </row>
    <row r="165" spans="1:10" x14ac:dyDescent="0.35">
      <c r="A165" t="s">
        <v>44</v>
      </c>
      <c r="B165">
        <v>0</v>
      </c>
      <c r="C165">
        <v>0</v>
      </c>
      <c r="D165">
        <v>0</v>
      </c>
      <c r="E165">
        <v>0</v>
      </c>
      <c r="F165">
        <v>0</v>
      </c>
      <c r="G165" s="10">
        <f t="shared" si="2"/>
        <v>0</v>
      </c>
      <c r="H165" t="s">
        <v>26</v>
      </c>
      <c r="I165" s="9">
        <v>0</v>
      </c>
      <c r="J165"/>
    </row>
    <row r="166" spans="1:10" x14ac:dyDescent="0.35">
      <c r="A166" t="s">
        <v>44</v>
      </c>
      <c r="B166">
        <v>0</v>
      </c>
      <c r="C166">
        <v>0</v>
      </c>
      <c r="D166">
        <v>0</v>
      </c>
      <c r="E166">
        <v>0</v>
      </c>
      <c r="F166">
        <v>0</v>
      </c>
      <c r="G166" s="10">
        <f t="shared" si="2"/>
        <v>0</v>
      </c>
      <c r="H166" t="s">
        <v>26</v>
      </c>
      <c r="I166" s="9">
        <v>0</v>
      </c>
      <c r="J166"/>
    </row>
    <row r="167" spans="1:10" x14ac:dyDescent="0.35">
      <c r="A167" t="s">
        <v>44</v>
      </c>
      <c r="B167">
        <v>0</v>
      </c>
      <c r="C167">
        <v>0</v>
      </c>
      <c r="D167">
        <v>0</v>
      </c>
      <c r="E167">
        <v>0</v>
      </c>
      <c r="F167">
        <v>0</v>
      </c>
      <c r="G167" s="10">
        <f t="shared" si="2"/>
        <v>0</v>
      </c>
      <c r="H167" t="s">
        <v>10</v>
      </c>
      <c r="I167" s="9">
        <v>0</v>
      </c>
      <c r="J167"/>
    </row>
    <row r="168" spans="1:10" x14ac:dyDescent="0.35">
      <c r="A168" t="s">
        <v>44</v>
      </c>
      <c r="B168">
        <v>0</v>
      </c>
      <c r="C168">
        <v>0</v>
      </c>
      <c r="D168">
        <v>0</v>
      </c>
      <c r="E168">
        <v>0</v>
      </c>
      <c r="F168">
        <v>0</v>
      </c>
      <c r="G168" s="10">
        <f t="shared" si="2"/>
        <v>0</v>
      </c>
      <c r="H168" t="s">
        <v>10</v>
      </c>
      <c r="I168" s="9">
        <v>0</v>
      </c>
      <c r="J168"/>
    </row>
    <row r="169" spans="1:10" x14ac:dyDescent="0.35">
      <c r="A169" t="s">
        <v>44</v>
      </c>
      <c r="B169">
        <v>0</v>
      </c>
      <c r="C169">
        <v>0</v>
      </c>
      <c r="D169">
        <v>0</v>
      </c>
      <c r="E169">
        <v>0</v>
      </c>
      <c r="F169">
        <v>0</v>
      </c>
      <c r="G169" s="10">
        <f t="shared" si="2"/>
        <v>0</v>
      </c>
      <c r="H169" t="s">
        <v>26</v>
      </c>
      <c r="I169" s="9">
        <v>0</v>
      </c>
      <c r="J169"/>
    </row>
    <row r="170" spans="1:10" x14ac:dyDescent="0.35">
      <c r="A170" t="s">
        <v>44</v>
      </c>
      <c r="B170">
        <v>0</v>
      </c>
      <c r="C170">
        <v>0</v>
      </c>
      <c r="D170">
        <v>0</v>
      </c>
      <c r="E170">
        <v>0</v>
      </c>
      <c r="F170">
        <v>0</v>
      </c>
      <c r="G170" s="10">
        <f t="shared" si="2"/>
        <v>0</v>
      </c>
      <c r="H170" t="s">
        <v>26</v>
      </c>
      <c r="I170" s="9">
        <v>0</v>
      </c>
      <c r="J170"/>
    </row>
    <row r="171" spans="1:10" x14ac:dyDescent="0.35">
      <c r="A171" t="s">
        <v>44</v>
      </c>
      <c r="B171">
        <v>0</v>
      </c>
      <c r="C171">
        <v>0</v>
      </c>
      <c r="D171">
        <v>0</v>
      </c>
      <c r="E171">
        <v>0</v>
      </c>
      <c r="F171">
        <v>0</v>
      </c>
      <c r="G171" s="10">
        <f t="shared" si="2"/>
        <v>0</v>
      </c>
      <c r="H171" t="s">
        <v>26</v>
      </c>
      <c r="I171" s="9">
        <v>0</v>
      </c>
      <c r="J171"/>
    </row>
    <row r="172" spans="1:10" x14ac:dyDescent="0.35">
      <c r="A172" t="s">
        <v>44</v>
      </c>
      <c r="B172">
        <v>0</v>
      </c>
      <c r="C172">
        <v>0</v>
      </c>
      <c r="D172">
        <v>0</v>
      </c>
      <c r="E172">
        <v>0</v>
      </c>
      <c r="F172">
        <v>0</v>
      </c>
      <c r="G172" s="10">
        <f t="shared" si="2"/>
        <v>0</v>
      </c>
      <c r="H172" t="s">
        <v>26</v>
      </c>
      <c r="I172" s="9">
        <v>0</v>
      </c>
      <c r="J172"/>
    </row>
    <row r="173" spans="1:10" x14ac:dyDescent="0.35">
      <c r="A173" t="s">
        <v>44</v>
      </c>
      <c r="B173">
        <v>0</v>
      </c>
      <c r="C173">
        <v>0</v>
      </c>
      <c r="D173">
        <v>0</v>
      </c>
      <c r="E173">
        <v>0</v>
      </c>
      <c r="F173">
        <v>0</v>
      </c>
      <c r="G173" s="10">
        <f t="shared" si="2"/>
        <v>0</v>
      </c>
      <c r="H173" t="s">
        <v>26</v>
      </c>
      <c r="I173" s="9">
        <v>0</v>
      </c>
      <c r="J173"/>
    </row>
    <row r="174" spans="1:10" x14ac:dyDescent="0.35">
      <c r="A174" t="s">
        <v>44</v>
      </c>
      <c r="B174">
        <v>0</v>
      </c>
      <c r="C174">
        <v>0</v>
      </c>
      <c r="D174">
        <v>0</v>
      </c>
      <c r="E174">
        <v>0</v>
      </c>
      <c r="F174">
        <v>0</v>
      </c>
      <c r="G174" s="10">
        <f t="shared" si="2"/>
        <v>0</v>
      </c>
      <c r="I174" s="9">
        <v>0</v>
      </c>
      <c r="J174"/>
    </row>
    <row r="175" spans="1:10" x14ac:dyDescent="0.35">
      <c r="A175" t="s">
        <v>44</v>
      </c>
      <c r="B175">
        <v>0</v>
      </c>
      <c r="C175">
        <v>0</v>
      </c>
      <c r="D175">
        <v>0</v>
      </c>
      <c r="E175">
        <v>0</v>
      </c>
      <c r="F175">
        <v>0</v>
      </c>
      <c r="G175" s="10">
        <f t="shared" si="2"/>
        <v>0</v>
      </c>
      <c r="H175" t="s">
        <v>26</v>
      </c>
      <c r="I175" s="9">
        <v>0</v>
      </c>
      <c r="J175"/>
    </row>
    <row r="176" spans="1:10" x14ac:dyDescent="0.35">
      <c r="A176" t="s">
        <v>44</v>
      </c>
      <c r="B176">
        <v>0</v>
      </c>
      <c r="C176">
        <v>0</v>
      </c>
      <c r="D176">
        <v>6300000</v>
      </c>
      <c r="E176">
        <v>0</v>
      </c>
      <c r="F176">
        <v>1837127</v>
      </c>
      <c r="G176" s="10">
        <f t="shared" si="2"/>
        <v>2</v>
      </c>
      <c r="H176" t="s">
        <v>25</v>
      </c>
      <c r="I176" s="9">
        <v>4</v>
      </c>
      <c r="J176"/>
    </row>
    <row r="177" spans="1:10" x14ac:dyDescent="0.35">
      <c r="A177" t="s">
        <v>44</v>
      </c>
      <c r="B177">
        <v>0</v>
      </c>
      <c r="C177">
        <v>0</v>
      </c>
      <c r="D177">
        <v>0</v>
      </c>
      <c r="E177">
        <v>0</v>
      </c>
      <c r="F177">
        <v>0</v>
      </c>
      <c r="G177" s="10">
        <f t="shared" si="2"/>
        <v>0</v>
      </c>
      <c r="H177" t="s">
        <v>26</v>
      </c>
      <c r="I177" s="9">
        <v>0</v>
      </c>
      <c r="J177"/>
    </row>
    <row r="178" spans="1:10" x14ac:dyDescent="0.35">
      <c r="A178" t="s">
        <v>44</v>
      </c>
      <c r="B178">
        <v>0</v>
      </c>
      <c r="C178">
        <v>0</v>
      </c>
      <c r="D178">
        <v>0</v>
      </c>
      <c r="E178">
        <v>0</v>
      </c>
      <c r="F178">
        <v>0</v>
      </c>
      <c r="G178" s="10">
        <f t="shared" si="2"/>
        <v>0</v>
      </c>
      <c r="H178" t="s">
        <v>10</v>
      </c>
      <c r="I178" s="9">
        <v>0</v>
      </c>
      <c r="J178"/>
    </row>
    <row r="179" spans="1:10" x14ac:dyDescent="0.35">
      <c r="A179" t="s">
        <v>44</v>
      </c>
      <c r="B179">
        <v>0</v>
      </c>
      <c r="C179">
        <v>0</v>
      </c>
      <c r="D179">
        <v>0</v>
      </c>
      <c r="E179">
        <v>0</v>
      </c>
      <c r="F179">
        <v>0</v>
      </c>
      <c r="G179" s="10">
        <f t="shared" si="2"/>
        <v>0</v>
      </c>
      <c r="H179" t="s">
        <v>26</v>
      </c>
      <c r="I179" s="9">
        <v>0</v>
      </c>
      <c r="J179"/>
    </row>
    <row r="180" spans="1:10" x14ac:dyDescent="0.35">
      <c r="A180" t="s">
        <v>44</v>
      </c>
      <c r="B180">
        <v>0</v>
      </c>
      <c r="C180">
        <v>0</v>
      </c>
      <c r="D180">
        <v>0</v>
      </c>
      <c r="E180">
        <v>0</v>
      </c>
      <c r="F180">
        <v>0</v>
      </c>
      <c r="G180" s="10">
        <f t="shared" si="2"/>
        <v>0</v>
      </c>
      <c r="H180" t="s">
        <v>10</v>
      </c>
      <c r="I180" s="9">
        <v>0</v>
      </c>
      <c r="J180"/>
    </row>
    <row r="181" spans="1:10" x14ac:dyDescent="0.35">
      <c r="A181" t="s">
        <v>44</v>
      </c>
      <c r="B181">
        <v>0</v>
      </c>
      <c r="C181">
        <v>0</v>
      </c>
      <c r="D181">
        <v>0</v>
      </c>
      <c r="E181">
        <v>0</v>
      </c>
      <c r="F181">
        <v>0</v>
      </c>
      <c r="G181" s="10">
        <f t="shared" si="2"/>
        <v>0</v>
      </c>
      <c r="H181" t="s">
        <v>26</v>
      </c>
      <c r="I181" s="9">
        <v>0</v>
      </c>
      <c r="J181"/>
    </row>
    <row r="182" spans="1:10" x14ac:dyDescent="0.35">
      <c r="A182" t="s">
        <v>44</v>
      </c>
      <c r="B182">
        <v>0</v>
      </c>
      <c r="C182">
        <v>0</v>
      </c>
      <c r="D182">
        <v>0</v>
      </c>
      <c r="E182">
        <v>0</v>
      </c>
      <c r="F182">
        <v>0</v>
      </c>
      <c r="G182" s="10">
        <f t="shared" si="2"/>
        <v>0</v>
      </c>
      <c r="H182" t="s">
        <v>10</v>
      </c>
      <c r="I182" s="9">
        <v>0</v>
      </c>
      <c r="J182"/>
    </row>
    <row r="183" spans="1:10" x14ac:dyDescent="0.35">
      <c r="A183" t="s">
        <v>44</v>
      </c>
      <c r="B183">
        <v>0</v>
      </c>
      <c r="C183">
        <v>0</v>
      </c>
      <c r="D183">
        <v>0</v>
      </c>
      <c r="E183">
        <v>0</v>
      </c>
      <c r="F183">
        <v>0</v>
      </c>
      <c r="G183" s="10">
        <f t="shared" si="2"/>
        <v>0</v>
      </c>
      <c r="H183" t="s">
        <v>26</v>
      </c>
      <c r="I183" s="9">
        <v>0</v>
      </c>
      <c r="J183"/>
    </row>
    <row r="184" spans="1:10" x14ac:dyDescent="0.35">
      <c r="A184" t="s">
        <v>44</v>
      </c>
      <c r="B184">
        <v>0</v>
      </c>
      <c r="C184">
        <v>0</v>
      </c>
      <c r="D184">
        <v>0</v>
      </c>
      <c r="E184">
        <v>0</v>
      </c>
      <c r="F184">
        <v>0</v>
      </c>
      <c r="G184" s="10">
        <f t="shared" si="2"/>
        <v>0</v>
      </c>
      <c r="H184" t="s">
        <v>26</v>
      </c>
      <c r="I184" s="9">
        <v>0</v>
      </c>
      <c r="J184"/>
    </row>
    <row r="185" spans="1:10" x14ac:dyDescent="0.35">
      <c r="A185" t="s">
        <v>44</v>
      </c>
      <c r="B185">
        <v>0</v>
      </c>
      <c r="C185">
        <v>0</v>
      </c>
      <c r="D185">
        <v>0</v>
      </c>
      <c r="E185">
        <v>0</v>
      </c>
      <c r="F185">
        <v>0</v>
      </c>
      <c r="G185" s="10">
        <f t="shared" si="2"/>
        <v>0</v>
      </c>
      <c r="H185" t="s">
        <v>26</v>
      </c>
      <c r="I185" s="9">
        <v>0</v>
      </c>
      <c r="J185"/>
    </row>
    <row r="186" spans="1:10" x14ac:dyDescent="0.35">
      <c r="A186" t="s">
        <v>44</v>
      </c>
      <c r="B186">
        <v>0</v>
      </c>
      <c r="C186">
        <v>0</v>
      </c>
      <c r="D186">
        <v>0</v>
      </c>
      <c r="E186">
        <v>0</v>
      </c>
      <c r="F186">
        <v>0</v>
      </c>
      <c r="G186" s="10">
        <f t="shared" si="2"/>
        <v>0</v>
      </c>
      <c r="H186" t="s">
        <v>10</v>
      </c>
      <c r="I186" s="9">
        <v>0</v>
      </c>
      <c r="J186"/>
    </row>
    <row r="187" spans="1:10" x14ac:dyDescent="0.35">
      <c r="A187" t="s">
        <v>44</v>
      </c>
      <c r="B187">
        <v>0</v>
      </c>
      <c r="C187">
        <v>0</v>
      </c>
      <c r="D187">
        <v>0</v>
      </c>
      <c r="E187">
        <v>0</v>
      </c>
      <c r="F187">
        <v>0</v>
      </c>
      <c r="G187" s="10">
        <f t="shared" si="2"/>
        <v>0</v>
      </c>
      <c r="H187" t="s">
        <v>25</v>
      </c>
      <c r="I187" s="9">
        <v>0</v>
      </c>
      <c r="J187"/>
    </row>
    <row r="188" spans="1:10" x14ac:dyDescent="0.35">
      <c r="A188" t="s">
        <v>44</v>
      </c>
      <c r="B188">
        <v>0</v>
      </c>
      <c r="C188">
        <v>0</v>
      </c>
      <c r="D188">
        <v>0</v>
      </c>
      <c r="E188">
        <v>0</v>
      </c>
      <c r="F188">
        <v>0</v>
      </c>
      <c r="G188" s="10">
        <f t="shared" si="2"/>
        <v>0</v>
      </c>
      <c r="H188" t="s">
        <v>25</v>
      </c>
      <c r="I188" s="9">
        <v>0</v>
      </c>
      <c r="J188"/>
    </row>
    <row r="189" spans="1:10" x14ac:dyDescent="0.35">
      <c r="A189" t="s">
        <v>44</v>
      </c>
      <c r="B189">
        <v>0</v>
      </c>
      <c r="C189">
        <v>0</v>
      </c>
      <c r="D189">
        <v>0</v>
      </c>
      <c r="E189">
        <v>0</v>
      </c>
      <c r="F189">
        <v>0</v>
      </c>
      <c r="G189" s="10">
        <f t="shared" si="2"/>
        <v>0</v>
      </c>
      <c r="H189" t="s">
        <v>26</v>
      </c>
      <c r="I189" s="9">
        <v>0</v>
      </c>
      <c r="J189"/>
    </row>
    <row r="190" spans="1:10" x14ac:dyDescent="0.35">
      <c r="A190" t="s">
        <v>44</v>
      </c>
      <c r="B190">
        <v>0</v>
      </c>
      <c r="C190">
        <v>0</v>
      </c>
      <c r="D190">
        <v>0</v>
      </c>
      <c r="E190">
        <v>0</v>
      </c>
      <c r="F190">
        <v>20000</v>
      </c>
      <c r="G190" s="10">
        <f t="shared" si="2"/>
        <v>1</v>
      </c>
      <c r="H190" t="s">
        <v>26</v>
      </c>
      <c r="I190" s="9">
        <v>2</v>
      </c>
      <c r="J190"/>
    </row>
    <row r="191" spans="1:10" x14ac:dyDescent="0.35">
      <c r="A191" t="s">
        <v>44</v>
      </c>
      <c r="B191">
        <v>0</v>
      </c>
      <c r="C191">
        <v>0</v>
      </c>
      <c r="D191">
        <v>0</v>
      </c>
      <c r="E191">
        <v>0</v>
      </c>
      <c r="F191">
        <v>0</v>
      </c>
      <c r="G191" s="10">
        <f t="shared" si="2"/>
        <v>0</v>
      </c>
      <c r="H191" t="s">
        <v>10</v>
      </c>
      <c r="I191" s="9">
        <v>0</v>
      </c>
      <c r="J191"/>
    </row>
    <row r="192" spans="1:10" x14ac:dyDescent="0.35">
      <c r="A192" t="s">
        <v>44</v>
      </c>
      <c r="B192">
        <v>0</v>
      </c>
      <c r="C192">
        <v>0</v>
      </c>
      <c r="D192">
        <v>0</v>
      </c>
      <c r="E192">
        <v>0</v>
      </c>
      <c r="F192">
        <v>0</v>
      </c>
      <c r="G192" s="10">
        <f t="shared" si="2"/>
        <v>0</v>
      </c>
      <c r="H192" t="s">
        <v>25</v>
      </c>
      <c r="I192" s="9">
        <v>0</v>
      </c>
      <c r="J192"/>
    </row>
    <row r="193" spans="1:10" x14ac:dyDescent="0.35">
      <c r="A193" t="s">
        <v>44</v>
      </c>
      <c r="B193">
        <v>0</v>
      </c>
      <c r="C193">
        <v>0</v>
      </c>
      <c r="D193">
        <v>0</v>
      </c>
      <c r="E193">
        <v>0</v>
      </c>
      <c r="F193">
        <v>0</v>
      </c>
      <c r="G193" s="10">
        <f t="shared" si="2"/>
        <v>0</v>
      </c>
      <c r="H193" t="s">
        <v>26</v>
      </c>
      <c r="I193" s="9">
        <v>0</v>
      </c>
      <c r="J193"/>
    </row>
    <row r="194" spans="1:10" x14ac:dyDescent="0.35">
      <c r="A194" t="s">
        <v>44</v>
      </c>
      <c r="B194">
        <v>0</v>
      </c>
      <c r="C194">
        <v>0</v>
      </c>
      <c r="D194">
        <v>0</v>
      </c>
      <c r="E194">
        <v>0</v>
      </c>
      <c r="F194">
        <v>0</v>
      </c>
      <c r="G194" s="10">
        <f t="shared" si="2"/>
        <v>0</v>
      </c>
      <c r="H194" t="s">
        <v>10</v>
      </c>
      <c r="I194" s="9">
        <v>0</v>
      </c>
      <c r="J194"/>
    </row>
    <row r="195" spans="1:10" x14ac:dyDescent="0.35">
      <c r="A195" t="s">
        <v>44</v>
      </c>
      <c r="B195">
        <v>0</v>
      </c>
      <c r="C195">
        <v>0</v>
      </c>
      <c r="D195">
        <v>0</v>
      </c>
      <c r="E195">
        <v>0</v>
      </c>
      <c r="F195">
        <v>0</v>
      </c>
      <c r="G195" s="10">
        <f t="shared" ref="G195:G206" si="3">COUNTIF(B195:F195,"&gt;0")</f>
        <v>0</v>
      </c>
      <c r="H195" t="s">
        <v>26</v>
      </c>
      <c r="I195" s="9">
        <v>0</v>
      </c>
      <c r="J195"/>
    </row>
    <row r="196" spans="1:10" x14ac:dyDescent="0.35">
      <c r="A196" t="s">
        <v>44</v>
      </c>
      <c r="B196">
        <v>0</v>
      </c>
      <c r="C196">
        <v>0</v>
      </c>
      <c r="D196">
        <v>0</v>
      </c>
      <c r="E196">
        <v>0</v>
      </c>
      <c r="F196">
        <v>0</v>
      </c>
      <c r="G196" s="10">
        <f t="shared" si="3"/>
        <v>0</v>
      </c>
      <c r="H196" t="s">
        <v>26</v>
      </c>
      <c r="I196" s="9">
        <v>0</v>
      </c>
      <c r="J196"/>
    </row>
    <row r="197" spans="1:10" x14ac:dyDescent="0.35">
      <c r="A197" t="s">
        <v>44</v>
      </c>
      <c r="B197">
        <v>0</v>
      </c>
      <c r="C197">
        <v>0</v>
      </c>
      <c r="D197">
        <v>0</v>
      </c>
      <c r="E197">
        <v>0</v>
      </c>
      <c r="F197">
        <v>0</v>
      </c>
      <c r="G197" s="10">
        <f t="shared" si="3"/>
        <v>0</v>
      </c>
      <c r="H197" t="s">
        <v>25</v>
      </c>
      <c r="I197" s="9">
        <v>0</v>
      </c>
      <c r="J197"/>
    </row>
    <row r="198" spans="1:10" x14ac:dyDescent="0.35">
      <c r="A198" t="s">
        <v>44</v>
      </c>
      <c r="B198">
        <v>0</v>
      </c>
      <c r="C198">
        <v>0</v>
      </c>
      <c r="D198">
        <v>0</v>
      </c>
      <c r="E198">
        <v>0</v>
      </c>
      <c r="F198">
        <v>0</v>
      </c>
      <c r="G198" s="10">
        <f t="shared" si="3"/>
        <v>0</v>
      </c>
      <c r="H198" t="s">
        <v>10</v>
      </c>
      <c r="I198" s="9">
        <v>0</v>
      </c>
      <c r="J198"/>
    </row>
    <row r="199" spans="1:10" x14ac:dyDescent="0.35">
      <c r="A199" t="s">
        <v>44</v>
      </c>
      <c r="B199">
        <v>0</v>
      </c>
      <c r="C199">
        <v>0</v>
      </c>
      <c r="D199">
        <v>0</v>
      </c>
      <c r="E199">
        <v>0</v>
      </c>
      <c r="F199">
        <v>0</v>
      </c>
      <c r="G199" s="10">
        <f t="shared" si="3"/>
        <v>0</v>
      </c>
      <c r="H199" t="s">
        <v>10</v>
      </c>
      <c r="I199" s="9">
        <v>0</v>
      </c>
      <c r="J199"/>
    </row>
    <row r="200" spans="1:10" x14ac:dyDescent="0.35">
      <c r="A200" t="s">
        <v>44</v>
      </c>
      <c r="B200">
        <v>0</v>
      </c>
      <c r="C200">
        <v>0</v>
      </c>
      <c r="D200">
        <v>0</v>
      </c>
      <c r="E200">
        <v>0</v>
      </c>
      <c r="F200">
        <v>0</v>
      </c>
      <c r="G200" s="10">
        <f t="shared" si="3"/>
        <v>0</v>
      </c>
      <c r="H200" t="s">
        <v>26</v>
      </c>
      <c r="I200" s="9">
        <v>0</v>
      </c>
      <c r="J200"/>
    </row>
    <row r="201" spans="1:10" x14ac:dyDescent="0.35">
      <c r="A201" t="s">
        <v>44</v>
      </c>
      <c r="B201">
        <v>0</v>
      </c>
      <c r="C201">
        <v>0</v>
      </c>
      <c r="D201">
        <v>0</v>
      </c>
      <c r="E201">
        <v>0</v>
      </c>
      <c r="F201">
        <v>0</v>
      </c>
      <c r="G201" s="10">
        <f t="shared" si="3"/>
        <v>0</v>
      </c>
      <c r="H201" t="s">
        <v>25</v>
      </c>
      <c r="I201" s="9">
        <v>0</v>
      </c>
      <c r="J201"/>
    </row>
    <row r="202" spans="1:10" x14ac:dyDescent="0.35">
      <c r="A202" t="s">
        <v>44</v>
      </c>
      <c r="B202">
        <v>0</v>
      </c>
      <c r="C202">
        <v>0</v>
      </c>
      <c r="D202">
        <v>0</v>
      </c>
      <c r="E202">
        <v>0</v>
      </c>
      <c r="F202">
        <v>0</v>
      </c>
      <c r="G202" s="10">
        <f t="shared" si="3"/>
        <v>0</v>
      </c>
      <c r="H202" t="s">
        <v>26</v>
      </c>
      <c r="I202" s="9">
        <v>0</v>
      </c>
      <c r="J202"/>
    </row>
    <row r="203" spans="1:10" x14ac:dyDescent="0.35">
      <c r="A203" t="s">
        <v>44</v>
      </c>
      <c r="B203">
        <v>0</v>
      </c>
      <c r="C203">
        <v>0</v>
      </c>
      <c r="D203">
        <v>0</v>
      </c>
      <c r="E203">
        <v>0</v>
      </c>
      <c r="F203">
        <v>0</v>
      </c>
      <c r="G203" s="10">
        <f t="shared" si="3"/>
        <v>0</v>
      </c>
      <c r="H203" t="s">
        <v>26</v>
      </c>
      <c r="I203" s="9">
        <v>0</v>
      </c>
      <c r="J203"/>
    </row>
    <row r="204" spans="1:10" x14ac:dyDescent="0.35">
      <c r="A204" t="s">
        <v>44</v>
      </c>
      <c r="B204">
        <v>0</v>
      </c>
      <c r="C204">
        <v>0</v>
      </c>
      <c r="D204">
        <v>0</v>
      </c>
      <c r="E204">
        <v>0</v>
      </c>
      <c r="F204">
        <v>0</v>
      </c>
      <c r="G204" s="10">
        <f t="shared" si="3"/>
        <v>0</v>
      </c>
      <c r="H204" t="s">
        <v>26</v>
      </c>
      <c r="I204" s="9">
        <v>0</v>
      </c>
      <c r="J204"/>
    </row>
    <row r="205" spans="1:10" x14ac:dyDescent="0.35">
      <c r="A205" t="s">
        <v>44</v>
      </c>
      <c r="B205">
        <v>0</v>
      </c>
      <c r="C205">
        <v>0</v>
      </c>
      <c r="D205">
        <v>0</v>
      </c>
      <c r="E205">
        <v>0</v>
      </c>
      <c r="F205">
        <v>0</v>
      </c>
      <c r="G205" s="10">
        <f t="shared" si="3"/>
        <v>0</v>
      </c>
      <c r="H205" t="s">
        <v>26</v>
      </c>
      <c r="I205" s="9">
        <v>0</v>
      </c>
      <c r="J205"/>
    </row>
    <row r="206" spans="1:10" x14ac:dyDescent="0.35">
      <c r="A206" t="s">
        <v>44</v>
      </c>
      <c r="B206">
        <v>0</v>
      </c>
      <c r="C206">
        <v>0</v>
      </c>
      <c r="D206">
        <v>0</v>
      </c>
      <c r="E206">
        <v>0</v>
      </c>
      <c r="F206">
        <v>0</v>
      </c>
      <c r="G206" s="10">
        <f t="shared" si="3"/>
        <v>0</v>
      </c>
      <c r="H206" t="s">
        <v>26</v>
      </c>
      <c r="I206" s="9">
        <v>0</v>
      </c>
      <c r="J206"/>
    </row>
    <row r="207" spans="1:10" x14ac:dyDescent="0.35">
      <c r="I207"/>
      <c r="J207"/>
    </row>
    <row r="208" spans="1:10" x14ac:dyDescent="0.35">
      <c r="I208"/>
      <c r="J208"/>
    </row>
    <row r="209" spans="9:10" x14ac:dyDescent="0.35">
      <c r="I209"/>
      <c r="J209"/>
    </row>
    <row r="210" spans="9:10" x14ac:dyDescent="0.35">
      <c r="I210"/>
      <c r="J210"/>
    </row>
    <row r="211" spans="9:10" x14ac:dyDescent="0.35">
      <c r="I211"/>
      <c r="J211"/>
    </row>
    <row r="212" spans="9:10" x14ac:dyDescent="0.35">
      <c r="I212"/>
      <c r="J212"/>
    </row>
    <row r="213" spans="9:10" x14ac:dyDescent="0.35">
      <c r="I213"/>
      <c r="J213"/>
    </row>
    <row r="214" spans="9:10" x14ac:dyDescent="0.35">
      <c r="I214"/>
      <c r="J214"/>
    </row>
    <row r="215" spans="9:10" x14ac:dyDescent="0.35">
      <c r="I215"/>
      <c r="J215"/>
    </row>
    <row r="216" spans="9:10" x14ac:dyDescent="0.35">
      <c r="I216"/>
      <c r="J216"/>
    </row>
    <row r="217" spans="9:10" x14ac:dyDescent="0.35">
      <c r="I217"/>
      <c r="J217"/>
    </row>
    <row r="218" spans="9:10" x14ac:dyDescent="0.35">
      <c r="I218"/>
      <c r="J218"/>
    </row>
    <row r="219" spans="9:10" x14ac:dyDescent="0.35">
      <c r="I219"/>
      <c r="J219"/>
    </row>
    <row r="220" spans="9:10" x14ac:dyDescent="0.35">
      <c r="I220"/>
      <c r="J220"/>
    </row>
    <row r="221" spans="9:10" x14ac:dyDescent="0.35">
      <c r="I221"/>
      <c r="J221"/>
    </row>
    <row r="222" spans="9:10" x14ac:dyDescent="0.35">
      <c r="I222"/>
      <c r="J222"/>
    </row>
    <row r="223" spans="9:10" x14ac:dyDescent="0.35">
      <c r="I223"/>
      <c r="J223"/>
    </row>
    <row r="224" spans="9:10" x14ac:dyDescent="0.35">
      <c r="I224"/>
      <c r="J224"/>
    </row>
    <row r="225" spans="9:10" x14ac:dyDescent="0.35">
      <c r="I225"/>
      <c r="J225"/>
    </row>
    <row r="226" spans="9:10" x14ac:dyDescent="0.35">
      <c r="I226"/>
      <c r="J226"/>
    </row>
    <row r="227" spans="9:10" x14ac:dyDescent="0.35">
      <c r="I227"/>
      <c r="J227"/>
    </row>
    <row r="228" spans="9:10" x14ac:dyDescent="0.35">
      <c r="I228"/>
      <c r="J228"/>
    </row>
    <row r="229" spans="9:10" x14ac:dyDescent="0.35">
      <c r="I229"/>
      <c r="J229"/>
    </row>
    <row r="230" spans="9:10" x14ac:dyDescent="0.35">
      <c r="I230"/>
      <c r="J230"/>
    </row>
    <row r="231" spans="9:10" x14ac:dyDescent="0.35">
      <c r="I231"/>
      <c r="J231"/>
    </row>
    <row r="232" spans="9:10" x14ac:dyDescent="0.35">
      <c r="I232"/>
      <c r="J232"/>
    </row>
    <row r="233" spans="9:10" x14ac:dyDescent="0.35">
      <c r="I233"/>
      <c r="J233"/>
    </row>
    <row r="234" spans="9:10" x14ac:dyDescent="0.35">
      <c r="I234"/>
      <c r="J234"/>
    </row>
    <row r="235" spans="9:10" x14ac:dyDescent="0.35">
      <c r="I235"/>
      <c r="J235"/>
    </row>
    <row r="236" spans="9:10" x14ac:dyDescent="0.35">
      <c r="I236"/>
      <c r="J236"/>
    </row>
    <row r="237" spans="9:10" x14ac:dyDescent="0.35">
      <c r="I237"/>
      <c r="J237"/>
    </row>
    <row r="238" spans="9:10" x14ac:dyDescent="0.35">
      <c r="I238"/>
      <c r="J238"/>
    </row>
    <row r="239" spans="9:10" x14ac:dyDescent="0.35">
      <c r="I239"/>
      <c r="J239"/>
    </row>
    <row r="240" spans="9:10" x14ac:dyDescent="0.35">
      <c r="I240"/>
      <c r="J240"/>
    </row>
    <row r="241" spans="9:10" x14ac:dyDescent="0.35">
      <c r="I241"/>
      <c r="J241"/>
    </row>
    <row r="242" spans="9:10" x14ac:dyDescent="0.35">
      <c r="I242"/>
      <c r="J242"/>
    </row>
    <row r="243" spans="9:10" x14ac:dyDescent="0.35">
      <c r="I243"/>
      <c r="J243"/>
    </row>
    <row r="244" spans="9:10" x14ac:dyDescent="0.35">
      <c r="I244"/>
      <c r="J244"/>
    </row>
    <row r="245" spans="9:10" x14ac:dyDescent="0.35">
      <c r="I245"/>
      <c r="J245"/>
    </row>
    <row r="246" spans="9:10" x14ac:dyDescent="0.35">
      <c r="I246"/>
      <c r="J246"/>
    </row>
    <row r="247" spans="9:10" x14ac:dyDescent="0.35">
      <c r="I247"/>
      <c r="J247"/>
    </row>
    <row r="248" spans="9:10" x14ac:dyDescent="0.35">
      <c r="I248"/>
      <c r="J248"/>
    </row>
    <row r="249" spans="9:10" x14ac:dyDescent="0.35">
      <c r="I249"/>
      <c r="J249"/>
    </row>
    <row r="250" spans="9:10" x14ac:dyDescent="0.35">
      <c r="I250"/>
      <c r="J250"/>
    </row>
    <row r="251" spans="9:10" x14ac:dyDescent="0.35">
      <c r="I251"/>
      <c r="J251"/>
    </row>
    <row r="252" spans="9:10" x14ac:dyDescent="0.35">
      <c r="I252"/>
      <c r="J252"/>
    </row>
    <row r="253" spans="9:10" x14ac:dyDescent="0.35">
      <c r="I253"/>
      <c r="J253"/>
    </row>
    <row r="254" spans="9:10" x14ac:dyDescent="0.35">
      <c r="I254"/>
      <c r="J254"/>
    </row>
    <row r="255" spans="9:10" x14ac:dyDescent="0.35">
      <c r="I255"/>
      <c r="J255"/>
    </row>
    <row r="256" spans="9:10" x14ac:dyDescent="0.35">
      <c r="I256"/>
      <c r="J256"/>
    </row>
    <row r="257" spans="9:10" x14ac:dyDescent="0.35">
      <c r="I257"/>
      <c r="J257"/>
    </row>
    <row r="258" spans="9:10" x14ac:dyDescent="0.35">
      <c r="I258"/>
      <c r="J258"/>
    </row>
    <row r="259" spans="9:10" x14ac:dyDescent="0.35">
      <c r="I259"/>
      <c r="J259"/>
    </row>
    <row r="260" spans="9:10" x14ac:dyDescent="0.35">
      <c r="I260"/>
      <c r="J260"/>
    </row>
    <row r="261" spans="9:10" x14ac:dyDescent="0.35">
      <c r="I261"/>
      <c r="J261"/>
    </row>
    <row r="262" spans="9:10" x14ac:dyDescent="0.35">
      <c r="I262"/>
      <c r="J262"/>
    </row>
    <row r="263" spans="9:10" x14ac:dyDescent="0.35">
      <c r="I263"/>
      <c r="J263"/>
    </row>
    <row r="264" spans="9:10" x14ac:dyDescent="0.35">
      <c r="I264"/>
      <c r="J264"/>
    </row>
    <row r="265" spans="9:10" x14ac:dyDescent="0.35">
      <c r="I265"/>
      <c r="J265"/>
    </row>
    <row r="266" spans="9:10" x14ac:dyDescent="0.35">
      <c r="I266"/>
      <c r="J266"/>
    </row>
    <row r="267" spans="9:10" x14ac:dyDescent="0.35">
      <c r="I267"/>
      <c r="J267"/>
    </row>
    <row r="268" spans="9:10" x14ac:dyDescent="0.35">
      <c r="I268"/>
      <c r="J268"/>
    </row>
    <row r="269" spans="9:10" x14ac:dyDescent="0.35">
      <c r="I269"/>
      <c r="J269"/>
    </row>
    <row r="270" spans="9:10" x14ac:dyDescent="0.35">
      <c r="I270"/>
      <c r="J270"/>
    </row>
    <row r="271" spans="9:10" x14ac:dyDescent="0.35">
      <c r="I271"/>
      <c r="J271"/>
    </row>
    <row r="272" spans="9:10" x14ac:dyDescent="0.35">
      <c r="I272"/>
      <c r="J272"/>
    </row>
    <row r="273" spans="9:10" x14ac:dyDescent="0.35">
      <c r="I273"/>
      <c r="J273"/>
    </row>
    <row r="274" spans="9:10" x14ac:dyDescent="0.35">
      <c r="I274"/>
      <c r="J274"/>
    </row>
    <row r="275" spans="9:10" x14ac:dyDescent="0.35">
      <c r="I275"/>
      <c r="J275"/>
    </row>
    <row r="276" spans="9:10" x14ac:dyDescent="0.35">
      <c r="I276"/>
      <c r="J276"/>
    </row>
    <row r="277" spans="9:10" x14ac:dyDescent="0.35">
      <c r="I277"/>
      <c r="J277"/>
    </row>
    <row r="278" spans="9:10" x14ac:dyDescent="0.35">
      <c r="I278"/>
      <c r="J278"/>
    </row>
    <row r="279" spans="9:10" x14ac:dyDescent="0.35">
      <c r="I279"/>
      <c r="J279"/>
    </row>
    <row r="280" spans="9:10" x14ac:dyDescent="0.35">
      <c r="I280"/>
      <c r="J280"/>
    </row>
    <row r="281" spans="9:10" x14ac:dyDescent="0.35">
      <c r="I281"/>
      <c r="J281"/>
    </row>
    <row r="282" spans="9:10" x14ac:dyDescent="0.35">
      <c r="I282"/>
      <c r="J282"/>
    </row>
    <row r="283" spans="9:10" x14ac:dyDescent="0.35">
      <c r="I283"/>
      <c r="J283"/>
    </row>
    <row r="284" spans="9:10" x14ac:dyDescent="0.35">
      <c r="I284"/>
      <c r="J284"/>
    </row>
    <row r="285" spans="9:10" x14ac:dyDescent="0.35">
      <c r="I285"/>
      <c r="J285"/>
    </row>
    <row r="286" spans="9:10" x14ac:dyDescent="0.35">
      <c r="I286"/>
      <c r="J286"/>
    </row>
    <row r="287" spans="9:10" x14ac:dyDescent="0.35">
      <c r="I287"/>
      <c r="J287"/>
    </row>
    <row r="288" spans="9:10" x14ac:dyDescent="0.35">
      <c r="I288"/>
      <c r="J288"/>
    </row>
    <row r="289" spans="9:10" x14ac:dyDescent="0.35">
      <c r="I289"/>
      <c r="J289"/>
    </row>
    <row r="290" spans="9:10" x14ac:dyDescent="0.35">
      <c r="I290"/>
      <c r="J290"/>
    </row>
    <row r="291" spans="9:10" x14ac:dyDescent="0.35">
      <c r="I291"/>
      <c r="J291"/>
    </row>
    <row r="292" spans="9:10" x14ac:dyDescent="0.35">
      <c r="I292"/>
      <c r="J292"/>
    </row>
    <row r="293" spans="9:10" x14ac:dyDescent="0.35">
      <c r="I293"/>
      <c r="J293"/>
    </row>
    <row r="294" spans="9:10" x14ac:dyDescent="0.35">
      <c r="I294"/>
      <c r="J294"/>
    </row>
    <row r="295" spans="9:10" x14ac:dyDescent="0.35">
      <c r="I295"/>
      <c r="J295"/>
    </row>
    <row r="296" spans="9:10" x14ac:dyDescent="0.35">
      <c r="I296"/>
      <c r="J296"/>
    </row>
    <row r="297" spans="9:10" x14ac:dyDescent="0.35">
      <c r="I297"/>
      <c r="J297"/>
    </row>
    <row r="298" spans="9:10" x14ac:dyDescent="0.35">
      <c r="I298"/>
      <c r="J298"/>
    </row>
    <row r="299" spans="9:10" x14ac:dyDescent="0.35">
      <c r="I299"/>
      <c r="J299"/>
    </row>
    <row r="300" spans="9:10" x14ac:dyDescent="0.35">
      <c r="I300"/>
      <c r="J300"/>
    </row>
    <row r="301" spans="9:10" x14ac:dyDescent="0.35">
      <c r="I301"/>
      <c r="J301"/>
    </row>
    <row r="302" spans="9:10" x14ac:dyDescent="0.35">
      <c r="I302"/>
      <c r="J302"/>
    </row>
    <row r="303" spans="9:10" x14ac:dyDescent="0.35">
      <c r="I303"/>
      <c r="J303"/>
    </row>
    <row r="304" spans="9:10" x14ac:dyDescent="0.35">
      <c r="I304"/>
      <c r="J304"/>
    </row>
    <row r="305" spans="9:10" x14ac:dyDescent="0.35">
      <c r="I305"/>
      <c r="J305"/>
    </row>
    <row r="306" spans="9:10" x14ac:dyDescent="0.35">
      <c r="I306"/>
      <c r="J306"/>
    </row>
    <row r="307" spans="9:10" x14ac:dyDescent="0.35">
      <c r="I307"/>
      <c r="J307"/>
    </row>
    <row r="308" spans="9:10" x14ac:dyDescent="0.35">
      <c r="I308"/>
      <c r="J308"/>
    </row>
    <row r="309" spans="9:10" x14ac:dyDescent="0.35">
      <c r="I309"/>
      <c r="J309"/>
    </row>
    <row r="310" spans="9:10" x14ac:dyDescent="0.35">
      <c r="I310"/>
      <c r="J310"/>
    </row>
    <row r="311" spans="9:10" x14ac:dyDescent="0.35">
      <c r="I311"/>
      <c r="J311"/>
    </row>
    <row r="312" spans="9:10" x14ac:dyDescent="0.35">
      <c r="I312"/>
      <c r="J312"/>
    </row>
    <row r="313" spans="9:10" x14ac:dyDescent="0.35">
      <c r="I313"/>
      <c r="J313"/>
    </row>
    <row r="314" spans="9:10" x14ac:dyDescent="0.35">
      <c r="I314"/>
      <c r="J314"/>
    </row>
    <row r="315" spans="9:10" x14ac:dyDescent="0.35">
      <c r="I315"/>
      <c r="J315"/>
    </row>
    <row r="316" spans="9:10" x14ac:dyDescent="0.35">
      <c r="I316"/>
      <c r="J316"/>
    </row>
    <row r="317" spans="9:10" x14ac:dyDescent="0.35">
      <c r="I317"/>
      <c r="J317"/>
    </row>
    <row r="318" spans="9:10" x14ac:dyDescent="0.35">
      <c r="I318"/>
      <c r="J318"/>
    </row>
    <row r="319" spans="9:10" x14ac:dyDescent="0.35">
      <c r="I319"/>
      <c r="J319"/>
    </row>
    <row r="320" spans="9:10" x14ac:dyDescent="0.35">
      <c r="I320"/>
      <c r="J320"/>
    </row>
    <row r="321" spans="9:10" x14ac:dyDescent="0.35">
      <c r="I321"/>
      <c r="J321"/>
    </row>
    <row r="322" spans="9:10" x14ac:dyDescent="0.35">
      <c r="I322"/>
      <c r="J322"/>
    </row>
    <row r="323" spans="9:10" x14ac:dyDescent="0.35">
      <c r="I323"/>
      <c r="J323"/>
    </row>
    <row r="324" spans="9:10" x14ac:dyDescent="0.35">
      <c r="I324"/>
      <c r="J324"/>
    </row>
    <row r="325" spans="9:10" x14ac:dyDescent="0.35">
      <c r="I325"/>
      <c r="J325"/>
    </row>
    <row r="326" spans="9:10" x14ac:dyDescent="0.35">
      <c r="I326"/>
      <c r="J326"/>
    </row>
    <row r="327" spans="9:10" x14ac:dyDescent="0.35">
      <c r="I327"/>
      <c r="J327"/>
    </row>
    <row r="328" spans="9:10" x14ac:dyDescent="0.35">
      <c r="I328"/>
      <c r="J328"/>
    </row>
    <row r="329" spans="9:10" x14ac:dyDescent="0.35">
      <c r="I329"/>
      <c r="J329"/>
    </row>
    <row r="330" spans="9:10" x14ac:dyDescent="0.35">
      <c r="I330"/>
      <c r="J330"/>
    </row>
    <row r="331" spans="9:10" x14ac:dyDescent="0.35">
      <c r="I331"/>
      <c r="J331"/>
    </row>
    <row r="332" spans="9:10" x14ac:dyDescent="0.35">
      <c r="I332"/>
      <c r="J332"/>
    </row>
    <row r="333" spans="9:10" x14ac:dyDescent="0.35">
      <c r="I333"/>
      <c r="J333"/>
    </row>
    <row r="334" spans="9:10" x14ac:dyDescent="0.35">
      <c r="I334"/>
      <c r="J334"/>
    </row>
    <row r="335" spans="9:10" x14ac:dyDescent="0.35">
      <c r="I335"/>
      <c r="J335"/>
    </row>
    <row r="336" spans="9:10" x14ac:dyDescent="0.35">
      <c r="I336"/>
      <c r="J336"/>
    </row>
    <row r="337" spans="9:10" x14ac:dyDescent="0.35">
      <c r="I337"/>
      <c r="J337"/>
    </row>
    <row r="338" spans="9:10" x14ac:dyDescent="0.35">
      <c r="I338"/>
      <c r="J338"/>
    </row>
    <row r="339" spans="9:10" x14ac:dyDescent="0.35">
      <c r="I339"/>
      <c r="J339"/>
    </row>
    <row r="340" spans="9:10" x14ac:dyDescent="0.35">
      <c r="I340"/>
      <c r="J340"/>
    </row>
    <row r="341" spans="9:10" x14ac:dyDescent="0.35">
      <c r="I341"/>
      <c r="J341"/>
    </row>
    <row r="342" spans="9:10" x14ac:dyDescent="0.35">
      <c r="I342"/>
      <c r="J342"/>
    </row>
    <row r="343" spans="9:10" x14ac:dyDescent="0.35">
      <c r="I343"/>
      <c r="J343"/>
    </row>
    <row r="344" spans="9:10" x14ac:dyDescent="0.35">
      <c r="I344"/>
      <c r="J344"/>
    </row>
    <row r="345" spans="9:10" x14ac:dyDescent="0.35">
      <c r="I345"/>
      <c r="J345"/>
    </row>
    <row r="346" spans="9:10" x14ac:dyDescent="0.35">
      <c r="I346"/>
      <c r="J346"/>
    </row>
    <row r="347" spans="9:10" x14ac:dyDescent="0.35">
      <c r="I347"/>
      <c r="J347"/>
    </row>
    <row r="348" spans="9:10" x14ac:dyDescent="0.35">
      <c r="I348"/>
      <c r="J348"/>
    </row>
    <row r="349" spans="9:10" x14ac:dyDescent="0.35">
      <c r="I349"/>
      <c r="J349"/>
    </row>
    <row r="350" spans="9:10" x14ac:dyDescent="0.35">
      <c r="I350"/>
      <c r="J350"/>
    </row>
    <row r="351" spans="9:10" x14ac:dyDescent="0.35">
      <c r="I351"/>
      <c r="J351"/>
    </row>
    <row r="352" spans="9:10" x14ac:dyDescent="0.35">
      <c r="I352"/>
      <c r="J352"/>
    </row>
    <row r="353" spans="9:10" x14ac:dyDescent="0.35">
      <c r="I353"/>
      <c r="J353"/>
    </row>
    <row r="354" spans="9:10" x14ac:dyDescent="0.35">
      <c r="I354"/>
      <c r="J354"/>
    </row>
    <row r="355" spans="9:10" x14ac:dyDescent="0.35">
      <c r="I355"/>
      <c r="J355"/>
    </row>
    <row r="356" spans="9:10" x14ac:dyDescent="0.35">
      <c r="I356"/>
      <c r="J356"/>
    </row>
    <row r="357" spans="9:10" x14ac:dyDescent="0.35">
      <c r="I357"/>
      <c r="J357"/>
    </row>
    <row r="358" spans="9:10" x14ac:dyDescent="0.35">
      <c r="I358"/>
      <c r="J358"/>
    </row>
    <row r="359" spans="9:10" x14ac:dyDescent="0.35">
      <c r="I359"/>
      <c r="J359"/>
    </row>
    <row r="360" spans="9:10" x14ac:dyDescent="0.35">
      <c r="I360"/>
      <c r="J360"/>
    </row>
    <row r="361" spans="9:10" x14ac:dyDescent="0.35">
      <c r="I361"/>
      <c r="J361"/>
    </row>
    <row r="362" spans="9:10" x14ac:dyDescent="0.35">
      <c r="I362"/>
      <c r="J362"/>
    </row>
    <row r="363" spans="9:10" x14ac:dyDescent="0.35">
      <c r="I363"/>
      <c r="J363"/>
    </row>
    <row r="364" spans="9:10" x14ac:dyDescent="0.35">
      <c r="I364"/>
      <c r="J364"/>
    </row>
    <row r="365" spans="9:10" x14ac:dyDescent="0.35">
      <c r="I365"/>
      <c r="J365"/>
    </row>
    <row r="366" spans="9:10" x14ac:dyDescent="0.35">
      <c r="I366"/>
      <c r="J366"/>
    </row>
    <row r="367" spans="9:10" x14ac:dyDescent="0.35">
      <c r="I367"/>
      <c r="J367"/>
    </row>
    <row r="368" spans="9:10" x14ac:dyDescent="0.35">
      <c r="I368"/>
      <c r="J368"/>
    </row>
    <row r="369" spans="9:10" x14ac:dyDescent="0.35">
      <c r="I369"/>
      <c r="J369"/>
    </row>
    <row r="370" spans="9:10" x14ac:dyDescent="0.35">
      <c r="I370"/>
      <c r="J370"/>
    </row>
    <row r="371" spans="9:10" x14ac:dyDescent="0.35">
      <c r="I371"/>
      <c r="J371"/>
    </row>
    <row r="372" spans="9:10" x14ac:dyDescent="0.35">
      <c r="I372"/>
      <c r="J372"/>
    </row>
    <row r="373" spans="9:10" x14ac:dyDescent="0.35">
      <c r="I373"/>
      <c r="J373"/>
    </row>
    <row r="374" spans="9:10" x14ac:dyDescent="0.35">
      <c r="I374"/>
      <c r="J374"/>
    </row>
    <row r="375" spans="9:10" x14ac:dyDescent="0.35">
      <c r="I375"/>
      <c r="J375"/>
    </row>
    <row r="376" spans="9:10" x14ac:dyDescent="0.35">
      <c r="I376"/>
      <c r="J376"/>
    </row>
    <row r="377" spans="9:10" x14ac:dyDescent="0.35">
      <c r="I377"/>
      <c r="J377"/>
    </row>
    <row r="378" spans="9:10" x14ac:dyDescent="0.35">
      <c r="I378"/>
      <c r="J378"/>
    </row>
    <row r="379" spans="9:10" x14ac:dyDescent="0.35">
      <c r="I379"/>
      <c r="J379"/>
    </row>
    <row r="380" spans="9:10" x14ac:dyDescent="0.35">
      <c r="I380"/>
      <c r="J380"/>
    </row>
    <row r="381" spans="9:10" x14ac:dyDescent="0.35">
      <c r="I381"/>
      <c r="J381"/>
    </row>
    <row r="382" spans="9:10" x14ac:dyDescent="0.35">
      <c r="I382"/>
      <c r="J382"/>
    </row>
    <row r="383" spans="9:10" x14ac:dyDescent="0.35">
      <c r="I383"/>
      <c r="J383"/>
    </row>
    <row r="384" spans="9:10" x14ac:dyDescent="0.35">
      <c r="I384"/>
      <c r="J384"/>
    </row>
    <row r="385" spans="9:10" x14ac:dyDescent="0.35">
      <c r="I385"/>
      <c r="J385"/>
    </row>
    <row r="386" spans="9:10" x14ac:dyDescent="0.35">
      <c r="I386"/>
      <c r="J386"/>
    </row>
    <row r="387" spans="9:10" x14ac:dyDescent="0.35">
      <c r="I387"/>
      <c r="J387"/>
    </row>
    <row r="388" spans="9:10" x14ac:dyDescent="0.35">
      <c r="I388"/>
      <c r="J388"/>
    </row>
    <row r="389" spans="9:10" x14ac:dyDescent="0.35">
      <c r="I389"/>
      <c r="J389"/>
    </row>
    <row r="390" spans="9:10" x14ac:dyDescent="0.35">
      <c r="I390"/>
      <c r="J390"/>
    </row>
    <row r="391" spans="9:10" x14ac:dyDescent="0.35">
      <c r="I391"/>
      <c r="J391"/>
    </row>
    <row r="392" spans="9:10" x14ac:dyDescent="0.35">
      <c r="I392"/>
      <c r="J392"/>
    </row>
    <row r="393" spans="9:10" x14ac:dyDescent="0.35">
      <c r="I393"/>
      <c r="J393"/>
    </row>
    <row r="394" spans="9:10" x14ac:dyDescent="0.35">
      <c r="I394"/>
      <c r="J394"/>
    </row>
    <row r="395" spans="9:10" x14ac:dyDescent="0.35">
      <c r="I395"/>
      <c r="J395"/>
    </row>
    <row r="396" spans="9:10" x14ac:dyDescent="0.35">
      <c r="I396"/>
      <c r="J396"/>
    </row>
    <row r="397" spans="9:10" x14ac:dyDescent="0.35">
      <c r="I397"/>
      <c r="J397"/>
    </row>
    <row r="398" spans="9:10" x14ac:dyDescent="0.35">
      <c r="I398"/>
      <c r="J398"/>
    </row>
    <row r="399" spans="9:10" x14ac:dyDescent="0.35">
      <c r="I399"/>
      <c r="J399"/>
    </row>
    <row r="400" spans="9:10" x14ac:dyDescent="0.35">
      <c r="I400"/>
      <c r="J400"/>
    </row>
    <row r="401" spans="9:10" x14ac:dyDescent="0.35">
      <c r="I401"/>
      <c r="J401"/>
    </row>
    <row r="402" spans="9:10" x14ac:dyDescent="0.35">
      <c r="I402"/>
      <c r="J402"/>
    </row>
    <row r="403" spans="9:10" x14ac:dyDescent="0.35">
      <c r="I403"/>
      <c r="J403"/>
    </row>
    <row r="404" spans="9:10" x14ac:dyDescent="0.35">
      <c r="I404"/>
      <c r="J404"/>
    </row>
    <row r="405" spans="9:10" x14ac:dyDescent="0.35">
      <c r="I405"/>
      <c r="J405"/>
    </row>
    <row r="406" spans="9:10" x14ac:dyDescent="0.35">
      <c r="I406"/>
      <c r="J406"/>
    </row>
    <row r="407" spans="9:10" x14ac:dyDescent="0.35">
      <c r="I407"/>
      <c r="J407"/>
    </row>
    <row r="408" spans="9:10" x14ac:dyDescent="0.35">
      <c r="I408"/>
      <c r="J408"/>
    </row>
    <row r="409" spans="9:10" x14ac:dyDescent="0.35">
      <c r="I409"/>
      <c r="J409"/>
    </row>
    <row r="410" spans="9:10" x14ac:dyDescent="0.35">
      <c r="I410"/>
      <c r="J410"/>
    </row>
    <row r="411" spans="9:10" x14ac:dyDescent="0.35">
      <c r="I411"/>
      <c r="J411"/>
    </row>
    <row r="412" spans="9:10" x14ac:dyDescent="0.35">
      <c r="I412"/>
      <c r="J412"/>
    </row>
    <row r="413" spans="9:10" x14ac:dyDescent="0.35">
      <c r="I413"/>
      <c r="J413"/>
    </row>
    <row r="414" spans="9:10" x14ac:dyDescent="0.35">
      <c r="I414"/>
      <c r="J414"/>
    </row>
    <row r="415" spans="9:10" x14ac:dyDescent="0.35">
      <c r="I415"/>
      <c r="J415"/>
    </row>
    <row r="416" spans="9:10" x14ac:dyDescent="0.35">
      <c r="I416"/>
      <c r="J416"/>
    </row>
    <row r="417" spans="9:10" x14ac:dyDescent="0.35">
      <c r="I417"/>
      <c r="J417"/>
    </row>
    <row r="418" spans="9:10" x14ac:dyDescent="0.35">
      <c r="I418"/>
      <c r="J418"/>
    </row>
    <row r="419" spans="9:10" x14ac:dyDescent="0.35">
      <c r="I419"/>
      <c r="J419"/>
    </row>
    <row r="420" spans="9:10" x14ac:dyDescent="0.35">
      <c r="I420"/>
      <c r="J420"/>
    </row>
    <row r="421" spans="9:10" x14ac:dyDescent="0.35">
      <c r="I421"/>
      <c r="J421"/>
    </row>
    <row r="422" spans="9:10" x14ac:dyDescent="0.35">
      <c r="I422"/>
      <c r="J422"/>
    </row>
    <row r="423" spans="9:10" x14ac:dyDescent="0.35">
      <c r="I423"/>
      <c r="J423"/>
    </row>
    <row r="424" spans="9:10" x14ac:dyDescent="0.35">
      <c r="I424"/>
      <c r="J424"/>
    </row>
    <row r="425" spans="9:10" x14ac:dyDescent="0.35">
      <c r="I425"/>
      <c r="J425"/>
    </row>
    <row r="426" spans="9:10" x14ac:dyDescent="0.35">
      <c r="I426"/>
      <c r="J426"/>
    </row>
    <row r="427" spans="9:10" x14ac:dyDescent="0.35">
      <c r="I427"/>
      <c r="J427"/>
    </row>
    <row r="428" spans="9:10" x14ac:dyDescent="0.35">
      <c r="I428"/>
      <c r="J428"/>
    </row>
    <row r="429" spans="9:10" x14ac:dyDescent="0.35">
      <c r="I429"/>
      <c r="J429"/>
    </row>
    <row r="430" spans="9:10" x14ac:dyDescent="0.35">
      <c r="I430"/>
      <c r="J430"/>
    </row>
    <row r="431" spans="9:10" x14ac:dyDescent="0.35">
      <c r="I431"/>
      <c r="J431"/>
    </row>
    <row r="432" spans="9:10" x14ac:dyDescent="0.35">
      <c r="I432"/>
      <c r="J432"/>
    </row>
    <row r="433" spans="9:10" x14ac:dyDescent="0.35">
      <c r="I433"/>
      <c r="J433"/>
    </row>
    <row r="434" spans="9:10" x14ac:dyDescent="0.35">
      <c r="I434"/>
      <c r="J434"/>
    </row>
    <row r="435" spans="9:10" x14ac:dyDescent="0.35">
      <c r="I435"/>
      <c r="J435"/>
    </row>
    <row r="436" spans="9:10" x14ac:dyDescent="0.35">
      <c r="I436"/>
      <c r="J436"/>
    </row>
    <row r="437" spans="9:10" x14ac:dyDescent="0.35">
      <c r="I437"/>
      <c r="J437"/>
    </row>
    <row r="438" spans="9:10" x14ac:dyDescent="0.35">
      <c r="I438"/>
      <c r="J438"/>
    </row>
    <row r="439" spans="9:10" x14ac:dyDescent="0.35">
      <c r="I439"/>
      <c r="J439"/>
    </row>
    <row r="440" spans="9:10" x14ac:dyDescent="0.35">
      <c r="I440"/>
      <c r="J440"/>
    </row>
    <row r="441" spans="9:10" x14ac:dyDescent="0.35">
      <c r="I441"/>
      <c r="J441"/>
    </row>
    <row r="442" spans="9:10" x14ac:dyDescent="0.35">
      <c r="I442"/>
      <c r="J442"/>
    </row>
    <row r="443" spans="9:10" x14ac:dyDescent="0.35">
      <c r="I443"/>
      <c r="J443"/>
    </row>
    <row r="444" spans="9:10" x14ac:dyDescent="0.35">
      <c r="I444"/>
      <c r="J444"/>
    </row>
    <row r="445" spans="9:10" x14ac:dyDescent="0.35">
      <c r="I445"/>
      <c r="J445"/>
    </row>
    <row r="446" spans="9:10" x14ac:dyDescent="0.35">
      <c r="I446"/>
      <c r="J446"/>
    </row>
    <row r="447" spans="9:10" x14ac:dyDescent="0.35">
      <c r="I447"/>
      <c r="J447"/>
    </row>
    <row r="448" spans="9:10" x14ac:dyDescent="0.35">
      <c r="I448"/>
      <c r="J448"/>
    </row>
    <row r="449" spans="9:10" x14ac:dyDescent="0.35">
      <c r="I449"/>
      <c r="J449"/>
    </row>
    <row r="450" spans="9:10" x14ac:dyDescent="0.35">
      <c r="I450"/>
      <c r="J450"/>
    </row>
    <row r="451" spans="9:10" x14ac:dyDescent="0.35">
      <c r="I451"/>
      <c r="J451"/>
    </row>
    <row r="452" spans="9:10" x14ac:dyDescent="0.35">
      <c r="I452"/>
      <c r="J452"/>
    </row>
    <row r="453" spans="9:10" x14ac:dyDescent="0.35">
      <c r="I453"/>
      <c r="J453"/>
    </row>
    <row r="454" spans="9:10" x14ac:dyDescent="0.35">
      <c r="I454"/>
      <c r="J454"/>
    </row>
    <row r="455" spans="9:10" x14ac:dyDescent="0.35">
      <c r="I455"/>
      <c r="J455"/>
    </row>
    <row r="456" spans="9:10" x14ac:dyDescent="0.35">
      <c r="I456"/>
      <c r="J456"/>
    </row>
    <row r="457" spans="9:10" x14ac:dyDescent="0.35">
      <c r="I457"/>
      <c r="J457"/>
    </row>
    <row r="458" spans="9:10" x14ac:dyDescent="0.35">
      <c r="I458"/>
      <c r="J458"/>
    </row>
    <row r="459" spans="9:10" x14ac:dyDescent="0.35">
      <c r="I459"/>
      <c r="J459"/>
    </row>
    <row r="460" spans="9:10" x14ac:dyDescent="0.35">
      <c r="I460"/>
      <c r="J460"/>
    </row>
    <row r="461" spans="9:10" x14ac:dyDescent="0.35">
      <c r="I461"/>
      <c r="J461"/>
    </row>
    <row r="462" spans="9:10" x14ac:dyDescent="0.35">
      <c r="I462"/>
      <c r="J462"/>
    </row>
    <row r="463" spans="9:10" x14ac:dyDescent="0.35">
      <c r="I463"/>
      <c r="J463"/>
    </row>
    <row r="464" spans="9:10" x14ac:dyDescent="0.35">
      <c r="I464"/>
      <c r="J464"/>
    </row>
    <row r="465" spans="9:10" x14ac:dyDescent="0.35">
      <c r="I465"/>
      <c r="J465"/>
    </row>
    <row r="466" spans="9:10" x14ac:dyDescent="0.35">
      <c r="I466"/>
      <c r="J466"/>
    </row>
    <row r="467" spans="9:10" x14ac:dyDescent="0.35">
      <c r="I467"/>
      <c r="J467"/>
    </row>
    <row r="468" spans="9:10" x14ac:dyDescent="0.35">
      <c r="I468"/>
      <c r="J468"/>
    </row>
    <row r="469" spans="9:10" x14ac:dyDescent="0.35">
      <c r="I469"/>
      <c r="J469"/>
    </row>
    <row r="470" spans="9:10" x14ac:dyDescent="0.35">
      <c r="I470"/>
      <c r="J470"/>
    </row>
    <row r="471" spans="9:10" x14ac:dyDescent="0.35">
      <c r="I471"/>
      <c r="J471"/>
    </row>
    <row r="472" spans="9:10" x14ac:dyDescent="0.35">
      <c r="I472"/>
      <c r="J472"/>
    </row>
    <row r="473" spans="9:10" x14ac:dyDescent="0.35">
      <c r="I473"/>
      <c r="J473"/>
    </row>
    <row r="474" spans="9:10" x14ac:dyDescent="0.35">
      <c r="I474"/>
      <c r="J474"/>
    </row>
    <row r="475" spans="9:10" x14ac:dyDescent="0.35">
      <c r="I475"/>
      <c r="J475"/>
    </row>
    <row r="476" spans="9:10" x14ac:dyDescent="0.35">
      <c r="I476"/>
      <c r="J476"/>
    </row>
    <row r="477" spans="9:10" x14ac:dyDescent="0.35">
      <c r="I477"/>
      <c r="J477"/>
    </row>
    <row r="478" spans="9:10" x14ac:dyDescent="0.35">
      <c r="I478"/>
      <c r="J478"/>
    </row>
    <row r="479" spans="9:10" x14ac:dyDescent="0.35">
      <c r="I479"/>
      <c r="J479"/>
    </row>
    <row r="480" spans="9:10" x14ac:dyDescent="0.35">
      <c r="I480"/>
      <c r="J480"/>
    </row>
    <row r="481" spans="9:10" x14ac:dyDescent="0.35">
      <c r="I481"/>
      <c r="J481"/>
    </row>
    <row r="482" spans="9:10" x14ac:dyDescent="0.35">
      <c r="I482"/>
      <c r="J482"/>
    </row>
  </sheetData>
  <sheetProtection algorithmName="SHA-512" hashValue="xleZOoGOAmbjGEq4ikHU4mzD/rTjrqVfTO2q1ev+BHB+7qcDuwpW43SMq4QiJvvy5OvcykQHvPTwFlKbGsJUWg==" saltValue="/xI4H/Ygt8Rlbi8BIQmtbw==" spinCount="100000" sheet="1" objects="1" scenarios="1"/>
  <mergeCells count="4">
    <mergeCell ref="I1:I2"/>
    <mergeCell ref="B1:F1"/>
    <mergeCell ref="H1:H2"/>
    <mergeCell ref="A1:A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FE90-5B28-4CD2-BC5F-E7A7288FA510}">
  <dimension ref="A1:J303"/>
  <sheetViews>
    <sheetView zoomScaleNormal="100" workbookViewId="0">
      <selection activeCell="B48" sqref="B48"/>
    </sheetView>
  </sheetViews>
  <sheetFormatPr defaultRowHeight="14.5" x14ac:dyDescent="0.35"/>
  <cols>
    <col min="1" max="1" width="15.7265625" bestFit="1" customWidth="1"/>
    <col min="3" max="3" width="11.453125" bestFit="1" customWidth="1"/>
    <col min="6" max="6" width="8.90625" style="9"/>
    <col min="9" max="9" width="9.1796875" customWidth="1"/>
    <col min="10" max="10" width="10.6328125" customWidth="1"/>
    <col min="15" max="15" width="17.08984375" customWidth="1"/>
  </cols>
  <sheetData>
    <row r="1" spans="1:10" s="18" customFormat="1" ht="21.65" customHeight="1" x14ac:dyDescent="0.35">
      <c r="A1" s="33" t="s">
        <v>7</v>
      </c>
      <c r="B1" s="33" t="s">
        <v>8</v>
      </c>
      <c r="C1" s="33" t="s">
        <v>9</v>
      </c>
      <c r="D1" s="33" t="s">
        <v>0</v>
      </c>
      <c r="E1" s="33" t="s">
        <v>27</v>
      </c>
      <c r="F1" s="33" t="s">
        <v>5</v>
      </c>
      <c r="I1" s="18" t="s">
        <v>4</v>
      </c>
      <c r="J1" s="18" t="s">
        <v>28</v>
      </c>
    </row>
    <row r="2" spans="1:10" x14ac:dyDescent="0.35">
      <c r="A2" s="17" t="s">
        <v>44</v>
      </c>
      <c r="B2" t="s">
        <v>10</v>
      </c>
      <c r="C2" s="4">
        <v>247</v>
      </c>
      <c r="D2">
        <v>1</v>
      </c>
      <c r="E2" s="5">
        <f t="shared" ref="E2:E33" si="0">C2/MAX($C$3:$C$93)*100</f>
        <v>392.06349206349205</v>
      </c>
      <c r="F2" s="14">
        <v>10</v>
      </c>
      <c r="I2">
        <v>10</v>
      </c>
      <c r="J2" s="1" t="s">
        <v>11</v>
      </c>
    </row>
    <row r="3" spans="1:10" x14ac:dyDescent="0.35">
      <c r="A3" s="17" t="s">
        <v>44</v>
      </c>
      <c r="B3" t="s">
        <v>10</v>
      </c>
      <c r="C3">
        <v>63</v>
      </c>
      <c r="D3">
        <v>2</v>
      </c>
      <c r="E3" s="5">
        <f t="shared" si="0"/>
        <v>100</v>
      </c>
      <c r="F3" s="14">
        <v>10</v>
      </c>
      <c r="I3">
        <v>9</v>
      </c>
      <c r="J3" s="1" t="s">
        <v>12</v>
      </c>
    </row>
    <row r="4" spans="1:10" x14ac:dyDescent="0.35">
      <c r="A4" s="17" t="s">
        <v>44</v>
      </c>
      <c r="B4" t="s">
        <v>10</v>
      </c>
      <c r="C4">
        <v>47</v>
      </c>
      <c r="D4">
        <v>3</v>
      </c>
      <c r="E4" s="5">
        <f t="shared" si="0"/>
        <v>74.603174603174608</v>
      </c>
      <c r="F4" s="14">
        <v>9</v>
      </c>
      <c r="I4">
        <v>8</v>
      </c>
      <c r="J4" s="1" t="s">
        <v>13</v>
      </c>
    </row>
    <row r="5" spans="1:10" x14ac:dyDescent="0.35">
      <c r="A5" s="17" t="s">
        <v>44</v>
      </c>
      <c r="B5" t="s">
        <v>10</v>
      </c>
      <c r="C5">
        <v>47</v>
      </c>
      <c r="D5">
        <v>3</v>
      </c>
      <c r="E5" s="5">
        <f t="shared" si="0"/>
        <v>74.603174603174608</v>
      </c>
      <c r="F5" s="14">
        <v>9</v>
      </c>
      <c r="I5">
        <v>7</v>
      </c>
      <c r="J5" s="1" t="s">
        <v>14</v>
      </c>
    </row>
    <row r="6" spans="1:10" x14ac:dyDescent="0.35">
      <c r="A6" s="17" t="s">
        <v>44</v>
      </c>
      <c r="B6" t="s">
        <v>10</v>
      </c>
      <c r="C6">
        <v>45</v>
      </c>
      <c r="D6">
        <v>5</v>
      </c>
      <c r="E6" s="5">
        <f t="shared" si="0"/>
        <v>71.428571428571431</v>
      </c>
      <c r="F6" s="14">
        <v>9</v>
      </c>
      <c r="I6">
        <v>6</v>
      </c>
      <c r="J6" s="1" t="s">
        <v>15</v>
      </c>
    </row>
    <row r="7" spans="1:10" x14ac:dyDescent="0.35">
      <c r="A7" s="17" t="s">
        <v>44</v>
      </c>
      <c r="B7" t="s">
        <v>10</v>
      </c>
      <c r="C7">
        <v>44</v>
      </c>
      <c r="D7">
        <v>6</v>
      </c>
      <c r="E7" s="5">
        <f t="shared" si="0"/>
        <v>69.841269841269835</v>
      </c>
      <c r="F7" s="14">
        <v>9</v>
      </c>
      <c r="I7">
        <v>5</v>
      </c>
      <c r="J7" s="12" t="s">
        <v>16</v>
      </c>
    </row>
    <row r="8" spans="1:10" x14ac:dyDescent="0.35">
      <c r="A8" s="17" t="s">
        <v>44</v>
      </c>
      <c r="B8" t="s">
        <v>10</v>
      </c>
      <c r="C8">
        <v>37</v>
      </c>
      <c r="D8">
        <v>7</v>
      </c>
      <c r="E8" s="5">
        <f t="shared" si="0"/>
        <v>58.730158730158735</v>
      </c>
      <c r="F8" s="14">
        <v>8</v>
      </c>
      <c r="I8">
        <v>4</v>
      </c>
      <c r="J8" s="13" t="s">
        <v>17</v>
      </c>
    </row>
    <row r="9" spans="1:10" x14ac:dyDescent="0.35">
      <c r="A9" s="17" t="s">
        <v>44</v>
      </c>
      <c r="B9" t="s">
        <v>10</v>
      </c>
      <c r="C9">
        <v>36</v>
      </c>
      <c r="D9">
        <v>8</v>
      </c>
      <c r="E9" s="5">
        <f t="shared" si="0"/>
        <v>57.142857142857139</v>
      </c>
      <c r="F9" s="14">
        <v>8</v>
      </c>
      <c r="I9">
        <v>3</v>
      </c>
      <c r="J9" s="1" t="s">
        <v>18</v>
      </c>
    </row>
    <row r="10" spans="1:10" x14ac:dyDescent="0.35">
      <c r="A10" s="17" t="s">
        <v>44</v>
      </c>
      <c r="B10" t="s">
        <v>10</v>
      </c>
      <c r="C10">
        <v>33</v>
      </c>
      <c r="D10">
        <v>9</v>
      </c>
      <c r="E10" s="5">
        <f t="shared" si="0"/>
        <v>52.380952380952387</v>
      </c>
      <c r="F10" s="14">
        <v>8</v>
      </c>
      <c r="I10">
        <v>2</v>
      </c>
      <c r="J10" s="1" t="s">
        <v>19</v>
      </c>
    </row>
    <row r="11" spans="1:10" x14ac:dyDescent="0.35">
      <c r="A11" s="17" t="s">
        <v>44</v>
      </c>
      <c r="B11" t="s">
        <v>10</v>
      </c>
      <c r="C11">
        <v>30</v>
      </c>
      <c r="D11">
        <v>10</v>
      </c>
      <c r="E11" s="5">
        <f t="shared" si="0"/>
        <v>47.619047619047613</v>
      </c>
      <c r="F11" s="14">
        <v>8</v>
      </c>
      <c r="I11">
        <v>1</v>
      </c>
      <c r="J11" s="1">
        <v>0</v>
      </c>
    </row>
    <row r="12" spans="1:10" x14ac:dyDescent="0.35">
      <c r="A12" s="17" t="s">
        <v>44</v>
      </c>
      <c r="B12" t="s">
        <v>10</v>
      </c>
      <c r="C12">
        <v>29</v>
      </c>
      <c r="D12">
        <v>11</v>
      </c>
      <c r="E12" s="5">
        <f t="shared" si="0"/>
        <v>46.031746031746032</v>
      </c>
      <c r="F12" s="14">
        <v>8</v>
      </c>
    </row>
    <row r="13" spans="1:10" x14ac:dyDescent="0.35">
      <c r="A13" s="17" t="s">
        <v>44</v>
      </c>
      <c r="B13" t="s">
        <v>10</v>
      </c>
      <c r="C13">
        <v>28</v>
      </c>
      <c r="D13">
        <v>12</v>
      </c>
      <c r="E13" s="5">
        <f t="shared" si="0"/>
        <v>44.444444444444443</v>
      </c>
      <c r="F13" s="14">
        <v>8</v>
      </c>
    </row>
    <row r="14" spans="1:10" x14ac:dyDescent="0.35">
      <c r="A14" s="17" t="s">
        <v>44</v>
      </c>
      <c r="B14" t="s">
        <v>10</v>
      </c>
      <c r="C14">
        <v>28</v>
      </c>
      <c r="D14">
        <v>12</v>
      </c>
      <c r="E14" s="5">
        <f t="shared" si="0"/>
        <v>44.444444444444443</v>
      </c>
      <c r="F14" s="14">
        <v>8</v>
      </c>
    </row>
    <row r="15" spans="1:10" x14ac:dyDescent="0.35">
      <c r="A15" s="17" t="s">
        <v>44</v>
      </c>
      <c r="B15" t="s">
        <v>10</v>
      </c>
      <c r="C15">
        <v>27</v>
      </c>
      <c r="D15">
        <v>14</v>
      </c>
      <c r="E15" s="5">
        <f t="shared" si="0"/>
        <v>42.857142857142854</v>
      </c>
      <c r="F15" s="14">
        <v>8</v>
      </c>
    </row>
    <row r="16" spans="1:10" x14ac:dyDescent="0.35">
      <c r="A16" s="17" t="s">
        <v>44</v>
      </c>
      <c r="B16" t="s">
        <v>10</v>
      </c>
      <c r="C16">
        <v>27</v>
      </c>
      <c r="D16">
        <v>14</v>
      </c>
      <c r="E16" s="5">
        <f t="shared" si="0"/>
        <v>42.857142857142854</v>
      </c>
      <c r="F16" s="14">
        <v>8</v>
      </c>
    </row>
    <row r="17" spans="1:6" x14ac:dyDescent="0.35">
      <c r="A17" s="17" t="s">
        <v>44</v>
      </c>
      <c r="B17" t="s">
        <v>10</v>
      </c>
      <c r="C17">
        <v>25</v>
      </c>
      <c r="D17">
        <v>16</v>
      </c>
      <c r="E17" s="5">
        <f t="shared" si="0"/>
        <v>39.682539682539684</v>
      </c>
      <c r="F17" s="14">
        <v>7</v>
      </c>
    </row>
    <row r="18" spans="1:6" x14ac:dyDescent="0.35">
      <c r="A18" s="17" t="s">
        <v>44</v>
      </c>
      <c r="B18" t="s">
        <v>10</v>
      </c>
      <c r="C18">
        <v>25</v>
      </c>
      <c r="D18">
        <v>16</v>
      </c>
      <c r="E18" s="5">
        <f t="shared" si="0"/>
        <v>39.682539682539684</v>
      </c>
      <c r="F18" s="14">
        <v>7</v>
      </c>
    </row>
    <row r="19" spans="1:6" x14ac:dyDescent="0.35">
      <c r="A19" s="17" t="s">
        <v>44</v>
      </c>
      <c r="B19" t="s">
        <v>10</v>
      </c>
      <c r="C19">
        <v>25</v>
      </c>
      <c r="D19">
        <v>16</v>
      </c>
      <c r="E19" s="5">
        <f t="shared" si="0"/>
        <v>39.682539682539684</v>
      </c>
      <c r="F19" s="14">
        <v>7</v>
      </c>
    </row>
    <row r="20" spans="1:6" x14ac:dyDescent="0.35">
      <c r="A20" s="17" t="s">
        <v>44</v>
      </c>
      <c r="B20" t="s">
        <v>10</v>
      </c>
      <c r="C20">
        <v>24</v>
      </c>
      <c r="D20">
        <v>19</v>
      </c>
      <c r="E20" s="5">
        <f t="shared" si="0"/>
        <v>38.095238095238095</v>
      </c>
      <c r="F20" s="14">
        <v>7</v>
      </c>
    </row>
    <row r="21" spans="1:6" x14ac:dyDescent="0.35">
      <c r="A21" s="17" t="s">
        <v>44</v>
      </c>
      <c r="B21" t="s">
        <v>10</v>
      </c>
      <c r="C21">
        <v>21</v>
      </c>
      <c r="D21">
        <v>20</v>
      </c>
      <c r="E21" s="5">
        <f t="shared" si="0"/>
        <v>33.333333333333329</v>
      </c>
      <c r="F21" s="14">
        <v>7</v>
      </c>
    </row>
    <row r="22" spans="1:6" x14ac:dyDescent="0.35">
      <c r="A22" s="17" t="s">
        <v>44</v>
      </c>
      <c r="B22" t="s">
        <v>10</v>
      </c>
      <c r="C22">
        <v>21</v>
      </c>
      <c r="D22">
        <v>20</v>
      </c>
      <c r="E22" s="5">
        <f t="shared" si="0"/>
        <v>33.333333333333329</v>
      </c>
      <c r="F22" s="14">
        <v>7</v>
      </c>
    </row>
    <row r="23" spans="1:6" x14ac:dyDescent="0.35">
      <c r="A23" s="17" t="s">
        <v>44</v>
      </c>
      <c r="B23" t="s">
        <v>10</v>
      </c>
      <c r="C23">
        <v>20</v>
      </c>
      <c r="D23">
        <v>22</v>
      </c>
      <c r="E23" s="5">
        <f t="shared" si="0"/>
        <v>31.746031746031743</v>
      </c>
      <c r="F23" s="14">
        <v>7</v>
      </c>
    </row>
    <row r="24" spans="1:6" x14ac:dyDescent="0.35">
      <c r="A24" s="17" t="s">
        <v>44</v>
      </c>
      <c r="B24" t="s">
        <v>10</v>
      </c>
      <c r="C24">
        <v>19</v>
      </c>
      <c r="D24">
        <v>23</v>
      </c>
      <c r="E24" s="5">
        <f t="shared" si="0"/>
        <v>30.158730158730158</v>
      </c>
      <c r="F24" s="14">
        <v>6</v>
      </c>
    </row>
    <row r="25" spans="1:6" x14ac:dyDescent="0.35">
      <c r="A25" s="17" t="s">
        <v>44</v>
      </c>
      <c r="B25" t="s">
        <v>10</v>
      </c>
      <c r="C25">
        <v>18</v>
      </c>
      <c r="D25">
        <v>24</v>
      </c>
      <c r="E25" s="5">
        <f t="shared" si="0"/>
        <v>28.571428571428569</v>
      </c>
      <c r="F25" s="14">
        <v>6</v>
      </c>
    </row>
    <row r="26" spans="1:6" x14ac:dyDescent="0.35">
      <c r="A26" s="17" t="s">
        <v>44</v>
      </c>
      <c r="B26" t="s">
        <v>10</v>
      </c>
      <c r="C26">
        <v>18</v>
      </c>
      <c r="D26">
        <v>24</v>
      </c>
      <c r="E26" s="5">
        <f t="shared" si="0"/>
        <v>28.571428571428569</v>
      </c>
      <c r="F26" s="14">
        <v>6</v>
      </c>
    </row>
    <row r="27" spans="1:6" x14ac:dyDescent="0.35">
      <c r="A27" s="17" t="s">
        <v>44</v>
      </c>
      <c r="B27" t="s">
        <v>10</v>
      </c>
      <c r="C27">
        <v>18</v>
      </c>
      <c r="D27">
        <v>24</v>
      </c>
      <c r="E27" s="5">
        <f t="shared" si="0"/>
        <v>28.571428571428569</v>
      </c>
      <c r="F27" s="14">
        <v>6</v>
      </c>
    </row>
    <row r="28" spans="1:6" x14ac:dyDescent="0.35">
      <c r="A28" s="17" t="s">
        <v>44</v>
      </c>
      <c r="B28" t="s">
        <v>10</v>
      </c>
      <c r="C28">
        <v>17</v>
      </c>
      <c r="D28">
        <v>27</v>
      </c>
      <c r="E28" s="5">
        <f t="shared" si="0"/>
        <v>26.984126984126984</v>
      </c>
      <c r="F28" s="14">
        <v>6</v>
      </c>
    </row>
    <row r="29" spans="1:6" x14ac:dyDescent="0.35">
      <c r="A29" s="17" t="s">
        <v>44</v>
      </c>
      <c r="B29" t="s">
        <v>10</v>
      </c>
      <c r="C29">
        <v>16</v>
      </c>
      <c r="D29">
        <v>28</v>
      </c>
      <c r="E29" s="5">
        <f t="shared" si="0"/>
        <v>25.396825396825395</v>
      </c>
      <c r="F29" s="14">
        <v>6</v>
      </c>
    </row>
    <row r="30" spans="1:6" x14ac:dyDescent="0.35">
      <c r="A30" s="17" t="s">
        <v>44</v>
      </c>
      <c r="B30" t="s">
        <v>10</v>
      </c>
      <c r="C30">
        <v>15</v>
      </c>
      <c r="D30">
        <v>29</v>
      </c>
      <c r="E30" s="5">
        <f t="shared" si="0"/>
        <v>23.809523809523807</v>
      </c>
      <c r="F30" s="14">
        <v>6</v>
      </c>
    </row>
    <row r="31" spans="1:6" x14ac:dyDescent="0.35">
      <c r="A31" s="17" t="s">
        <v>44</v>
      </c>
      <c r="B31" t="s">
        <v>10</v>
      </c>
      <c r="C31">
        <v>15</v>
      </c>
      <c r="D31">
        <v>29</v>
      </c>
      <c r="E31" s="5">
        <f t="shared" si="0"/>
        <v>23.809523809523807</v>
      </c>
      <c r="F31" s="14">
        <v>6</v>
      </c>
    </row>
    <row r="32" spans="1:6" x14ac:dyDescent="0.35">
      <c r="A32" s="17" t="s">
        <v>44</v>
      </c>
      <c r="B32" t="s">
        <v>10</v>
      </c>
      <c r="C32">
        <v>12</v>
      </c>
      <c r="D32">
        <v>31</v>
      </c>
      <c r="E32" s="5">
        <f t="shared" si="0"/>
        <v>19.047619047619047</v>
      </c>
      <c r="F32" s="14">
        <v>5</v>
      </c>
    </row>
    <row r="33" spans="1:6" s="4" customFormat="1" x14ac:dyDescent="0.35">
      <c r="A33" s="17" t="s">
        <v>44</v>
      </c>
      <c r="B33" s="4" t="s">
        <v>10</v>
      </c>
      <c r="C33" s="4">
        <v>11</v>
      </c>
      <c r="D33" s="4">
        <v>15</v>
      </c>
      <c r="E33" s="3">
        <f t="shared" si="0"/>
        <v>17.460317460317459</v>
      </c>
      <c r="F33" s="14">
        <v>5</v>
      </c>
    </row>
    <row r="34" spans="1:6" x14ac:dyDescent="0.35">
      <c r="A34" s="17" t="s">
        <v>44</v>
      </c>
      <c r="B34" t="s">
        <v>10</v>
      </c>
      <c r="C34">
        <v>10</v>
      </c>
      <c r="D34">
        <v>32</v>
      </c>
      <c r="E34" s="5">
        <f t="shared" ref="E34:E65" si="1">C34/MAX($C$3:$C$93)*100</f>
        <v>15.873015873015872</v>
      </c>
      <c r="F34" s="14">
        <v>5</v>
      </c>
    </row>
    <row r="35" spans="1:6" x14ac:dyDescent="0.35">
      <c r="A35" s="17" t="s">
        <v>44</v>
      </c>
      <c r="B35" t="s">
        <v>10</v>
      </c>
      <c r="C35">
        <v>10</v>
      </c>
      <c r="D35">
        <v>32</v>
      </c>
      <c r="E35" s="5">
        <f t="shared" si="1"/>
        <v>15.873015873015872</v>
      </c>
      <c r="F35" s="14">
        <v>5</v>
      </c>
    </row>
    <row r="36" spans="1:6" x14ac:dyDescent="0.35">
      <c r="A36" s="17" t="s">
        <v>44</v>
      </c>
      <c r="B36" t="s">
        <v>10</v>
      </c>
      <c r="C36">
        <v>9</v>
      </c>
      <c r="D36">
        <v>34</v>
      </c>
      <c r="E36" s="5">
        <f t="shared" si="1"/>
        <v>14.285714285714285</v>
      </c>
      <c r="F36" s="14">
        <v>5</v>
      </c>
    </row>
    <row r="37" spans="1:6" x14ac:dyDescent="0.35">
      <c r="A37" s="17" t="s">
        <v>44</v>
      </c>
      <c r="B37" t="s">
        <v>10</v>
      </c>
      <c r="C37">
        <v>9</v>
      </c>
      <c r="D37">
        <v>34</v>
      </c>
      <c r="E37" s="5">
        <f t="shared" si="1"/>
        <v>14.285714285714285</v>
      </c>
      <c r="F37" s="14">
        <v>5</v>
      </c>
    </row>
    <row r="38" spans="1:6" x14ac:dyDescent="0.35">
      <c r="A38" s="17" t="s">
        <v>44</v>
      </c>
      <c r="B38" t="s">
        <v>10</v>
      </c>
      <c r="C38">
        <v>8</v>
      </c>
      <c r="D38">
        <v>36</v>
      </c>
      <c r="E38" s="5">
        <f t="shared" si="1"/>
        <v>12.698412698412698</v>
      </c>
      <c r="F38" s="14">
        <v>5</v>
      </c>
    </row>
    <row r="39" spans="1:6" x14ac:dyDescent="0.35">
      <c r="A39" s="17" t="s">
        <v>44</v>
      </c>
      <c r="B39" t="s">
        <v>10</v>
      </c>
      <c r="C39">
        <v>8</v>
      </c>
      <c r="D39">
        <v>36</v>
      </c>
      <c r="E39" s="5">
        <f t="shared" si="1"/>
        <v>12.698412698412698</v>
      </c>
      <c r="F39" s="14">
        <v>5</v>
      </c>
    </row>
    <row r="40" spans="1:6" x14ac:dyDescent="0.35">
      <c r="A40" s="17" t="s">
        <v>44</v>
      </c>
      <c r="B40" t="s">
        <v>10</v>
      </c>
      <c r="C40">
        <v>8</v>
      </c>
      <c r="D40">
        <v>36</v>
      </c>
      <c r="E40" s="5">
        <f t="shared" si="1"/>
        <v>12.698412698412698</v>
      </c>
      <c r="F40" s="14">
        <v>5</v>
      </c>
    </row>
    <row r="41" spans="1:6" x14ac:dyDescent="0.35">
      <c r="A41" s="17" t="s">
        <v>44</v>
      </c>
      <c r="B41" t="s">
        <v>10</v>
      </c>
      <c r="C41">
        <v>7</v>
      </c>
      <c r="D41">
        <v>39</v>
      </c>
      <c r="E41" s="5">
        <f t="shared" si="1"/>
        <v>11.111111111111111</v>
      </c>
      <c r="F41" s="14">
        <v>5</v>
      </c>
    </row>
    <row r="42" spans="1:6" x14ac:dyDescent="0.35">
      <c r="A42" s="17" t="s">
        <v>44</v>
      </c>
      <c r="B42" t="s">
        <v>10</v>
      </c>
      <c r="C42">
        <v>7</v>
      </c>
      <c r="D42">
        <v>39</v>
      </c>
      <c r="E42" s="5">
        <f t="shared" si="1"/>
        <v>11.111111111111111</v>
      </c>
      <c r="F42" s="14">
        <v>5</v>
      </c>
    </row>
    <row r="43" spans="1:6" x14ac:dyDescent="0.35">
      <c r="A43" s="17" t="s">
        <v>44</v>
      </c>
      <c r="B43" t="s">
        <v>10</v>
      </c>
      <c r="C43">
        <v>7</v>
      </c>
      <c r="D43">
        <v>39</v>
      </c>
      <c r="E43" s="5">
        <f t="shared" si="1"/>
        <v>11.111111111111111</v>
      </c>
      <c r="F43" s="14">
        <v>5</v>
      </c>
    </row>
    <row r="44" spans="1:6" x14ac:dyDescent="0.35">
      <c r="A44" s="17" t="s">
        <v>44</v>
      </c>
      <c r="B44" t="s">
        <v>10</v>
      </c>
      <c r="C44">
        <v>7</v>
      </c>
      <c r="D44">
        <v>39</v>
      </c>
      <c r="E44" s="5">
        <f t="shared" si="1"/>
        <v>11.111111111111111</v>
      </c>
      <c r="F44" s="14">
        <v>5</v>
      </c>
    </row>
    <row r="45" spans="1:6" x14ac:dyDescent="0.35">
      <c r="A45" s="17" t="s">
        <v>44</v>
      </c>
      <c r="B45" t="s">
        <v>10</v>
      </c>
      <c r="C45">
        <v>6</v>
      </c>
      <c r="D45">
        <v>43</v>
      </c>
      <c r="E45" s="5">
        <f t="shared" si="1"/>
        <v>9.5238095238095237</v>
      </c>
      <c r="F45" s="14">
        <v>4</v>
      </c>
    </row>
    <row r="46" spans="1:6" x14ac:dyDescent="0.35">
      <c r="A46" s="17" t="s">
        <v>44</v>
      </c>
      <c r="B46" t="s">
        <v>10</v>
      </c>
      <c r="C46">
        <v>6</v>
      </c>
      <c r="D46">
        <v>43</v>
      </c>
      <c r="E46" s="5">
        <f t="shared" si="1"/>
        <v>9.5238095238095237</v>
      </c>
      <c r="F46" s="14">
        <v>4</v>
      </c>
    </row>
    <row r="47" spans="1:6" x14ac:dyDescent="0.35">
      <c r="A47" s="17" t="s">
        <v>44</v>
      </c>
      <c r="B47" t="s">
        <v>10</v>
      </c>
      <c r="C47">
        <v>6</v>
      </c>
      <c r="D47">
        <v>43</v>
      </c>
      <c r="E47" s="5">
        <f t="shared" si="1"/>
        <v>9.5238095238095237</v>
      </c>
      <c r="F47" s="14">
        <v>4</v>
      </c>
    </row>
    <row r="48" spans="1:6" s="4" customFormat="1" x14ac:dyDescent="0.35">
      <c r="A48" s="17" t="s">
        <v>44</v>
      </c>
      <c r="B48" s="4" t="s">
        <v>10</v>
      </c>
      <c r="C48" s="4">
        <v>6</v>
      </c>
      <c r="D48" s="4">
        <v>23</v>
      </c>
      <c r="E48" s="3">
        <f t="shared" si="1"/>
        <v>9.5238095238095237</v>
      </c>
      <c r="F48" s="14">
        <v>4</v>
      </c>
    </row>
    <row r="49" spans="1:6" x14ac:dyDescent="0.35">
      <c r="A49" s="17" t="s">
        <v>44</v>
      </c>
      <c r="B49" t="s">
        <v>10</v>
      </c>
      <c r="C49">
        <v>5</v>
      </c>
      <c r="D49">
        <v>46</v>
      </c>
      <c r="E49" s="5">
        <f t="shared" si="1"/>
        <v>7.9365079365079358</v>
      </c>
      <c r="F49" s="14">
        <v>4</v>
      </c>
    </row>
    <row r="50" spans="1:6" x14ac:dyDescent="0.35">
      <c r="A50" s="17" t="s">
        <v>44</v>
      </c>
      <c r="B50" t="s">
        <v>10</v>
      </c>
      <c r="C50">
        <v>5</v>
      </c>
      <c r="D50">
        <v>46</v>
      </c>
      <c r="E50" s="5">
        <f t="shared" si="1"/>
        <v>7.9365079365079358</v>
      </c>
      <c r="F50" s="14">
        <v>4</v>
      </c>
    </row>
    <row r="51" spans="1:6" x14ac:dyDescent="0.35">
      <c r="A51" s="17" t="s">
        <v>44</v>
      </c>
      <c r="B51" t="s">
        <v>10</v>
      </c>
      <c r="C51">
        <v>5</v>
      </c>
      <c r="D51">
        <v>46</v>
      </c>
      <c r="E51" s="5">
        <f t="shared" si="1"/>
        <v>7.9365079365079358</v>
      </c>
      <c r="F51" s="14">
        <v>4</v>
      </c>
    </row>
    <row r="52" spans="1:6" x14ac:dyDescent="0.35">
      <c r="A52" s="17" t="s">
        <v>44</v>
      </c>
      <c r="B52" t="s">
        <v>10</v>
      </c>
      <c r="C52">
        <v>4</v>
      </c>
      <c r="D52">
        <v>49</v>
      </c>
      <c r="E52" s="5">
        <f t="shared" si="1"/>
        <v>6.3492063492063489</v>
      </c>
      <c r="F52" s="14">
        <v>3</v>
      </c>
    </row>
    <row r="53" spans="1:6" x14ac:dyDescent="0.35">
      <c r="A53" s="17" t="s">
        <v>44</v>
      </c>
      <c r="B53" t="s">
        <v>10</v>
      </c>
      <c r="C53">
        <v>4</v>
      </c>
      <c r="D53">
        <v>49</v>
      </c>
      <c r="E53" s="5">
        <f t="shared" si="1"/>
        <v>6.3492063492063489</v>
      </c>
      <c r="F53" s="14">
        <v>3</v>
      </c>
    </row>
    <row r="54" spans="1:6" x14ac:dyDescent="0.35">
      <c r="A54" s="17" t="s">
        <v>44</v>
      </c>
      <c r="B54" t="s">
        <v>10</v>
      </c>
      <c r="C54">
        <v>4</v>
      </c>
      <c r="D54">
        <v>49</v>
      </c>
      <c r="E54" s="5">
        <f t="shared" si="1"/>
        <v>6.3492063492063489</v>
      </c>
      <c r="F54" s="14">
        <v>3</v>
      </c>
    </row>
    <row r="55" spans="1:6" x14ac:dyDescent="0.35">
      <c r="A55" s="17" t="s">
        <v>44</v>
      </c>
      <c r="B55" t="s">
        <v>10</v>
      </c>
      <c r="C55">
        <v>4</v>
      </c>
      <c r="D55">
        <v>49</v>
      </c>
      <c r="E55" s="5">
        <f t="shared" si="1"/>
        <v>6.3492063492063489</v>
      </c>
      <c r="F55" s="14">
        <v>3</v>
      </c>
    </row>
    <row r="56" spans="1:6" x14ac:dyDescent="0.35">
      <c r="A56" s="17" t="s">
        <v>44</v>
      </c>
      <c r="B56" t="s">
        <v>10</v>
      </c>
      <c r="C56">
        <v>4</v>
      </c>
      <c r="D56">
        <v>49</v>
      </c>
      <c r="E56" s="5">
        <f t="shared" si="1"/>
        <v>6.3492063492063489</v>
      </c>
      <c r="F56" s="14">
        <v>3</v>
      </c>
    </row>
    <row r="57" spans="1:6" x14ac:dyDescent="0.35">
      <c r="A57" s="17" t="s">
        <v>44</v>
      </c>
      <c r="B57" t="s">
        <v>10</v>
      </c>
      <c r="C57">
        <v>4</v>
      </c>
      <c r="D57">
        <v>49</v>
      </c>
      <c r="E57" s="5">
        <f t="shared" si="1"/>
        <v>6.3492063492063489</v>
      </c>
      <c r="F57" s="14">
        <v>3</v>
      </c>
    </row>
    <row r="58" spans="1:6" x14ac:dyDescent="0.35">
      <c r="A58" s="17" t="s">
        <v>44</v>
      </c>
      <c r="B58" t="s">
        <v>10</v>
      </c>
      <c r="C58">
        <v>4</v>
      </c>
      <c r="D58">
        <v>49</v>
      </c>
      <c r="E58" s="5">
        <f t="shared" si="1"/>
        <v>6.3492063492063489</v>
      </c>
      <c r="F58" s="14">
        <v>3</v>
      </c>
    </row>
    <row r="59" spans="1:6" x14ac:dyDescent="0.35">
      <c r="A59" s="17" t="s">
        <v>44</v>
      </c>
      <c r="B59" t="s">
        <v>10</v>
      </c>
      <c r="C59">
        <v>4</v>
      </c>
      <c r="D59">
        <v>49</v>
      </c>
      <c r="E59" s="5">
        <f t="shared" si="1"/>
        <v>6.3492063492063489</v>
      </c>
      <c r="F59" s="14">
        <v>3</v>
      </c>
    </row>
    <row r="60" spans="1:6" x14ac:dyDescent="0.35">
      <c r="A60" s="17" t="s">
        <v>44</v>
      </c>
      <c r="B60" t="s">
        <v>10</v>
      </c>
      <c r="C60">
        <v>4</v>
      </c>
      <c r="D60">
        <v>49</v>
      </c>
      <c r="E60" s="5">
        <f t="shared" si="1"/>
        <v>6.3492063492063489</v>
      </c>
      <c r="F60" s="14">
        <v>3</v>
      </c>
    </row>
    <row r="61" spans="1:6" x14ac:dyDescent="0.35">
      <c r="A61" s="17" t="s">
        <v>44</v>
      </c>
      <c r="B61" t="s">
        <v>10</v>
      </c>
      <c r="C61">
        <v>4</v>
      </c>
      <c r="D61">
        <v>49</v>
      </c>
      <c r="E61" s="5">
        <f t="shared" si="1"/>
        <v>6.3492063492063489</v>
      </c>
      <c r="F61" s="14">
        <v>3</v>
      </c>
    </row>
    <row r="62" spans="1:6" x14ac:dyDescent="0.35">
      <c r="A62" s="17" t="s">
        <v>44</v>
      </c>
      <c r="B62" t="s">
        <v>10</v>
      </c>
      <c r="C62">
        <v>4</v>
      </c>
      <c r="D62">
        <v>49</v>
      </c>
      <c r="E62" s="5">
        <f t="shared" si="1"/>
        <v>6.3492063492063489</v>
      </c>
      <c r="F62" s="14">
        <v>3</v>
      </c>
    </row>
    <row r="63" spans="1:6" x14ac:dyDescent="0.35">
      <c r="A63" s="17" t="s">
        <v>44</v>
      </c>
      <c r="B63" t="s">
        <v>10</v>
      </c>
      <c r="C63">
        <v>3</v>
      </c>
      <c r="D63">
        <v>60</v>
      </c>
      <c r="E63" s="5">
        <f t="shared" si="1"/>
        <v>4.7619047619047619</v>
      </c>
      <c r="F63" s="14">
        <v>3</v>
      </c>
    </row>
    <row r="64" spans="1:6" x14ac:dyDescent="0.35">
      <c r="A64" s="17" t="s">
        <v>44</v>
      </c>
      <c r="B64" t="s">
        <v>10</v>
      </c>
      <c r="C64">
        <v>3</v>
      </c>
      <c r="D64">
        <v>60</v>
      </c>
      <c r="E64" s="5">
        <f t="shared" si="1"/>
        <v>4.7619047619047619</v>
      </c>
      <c r="F64" s="14">
        <v>3</v>
      </c>
    </row>
    <row r="65" spans="1:6" x14ac:dyDescent="0.35">
      <c r="A65" s="17" t="s">
        <v>44</v>
      </c>
      <c r="B65" t="s">
        <v>10</v>
      </c>
      <c r="C65">
        <v>3</v>
      </c>
      <c r="D65">
        <v>60</v>
      </c>
      <c r="E65" s="5">
        <f t="shared" si="1"/>
        <v>4.7619047619047619</v>
      </c>
      <c r="F65" s="14">
        <v>3</v>
      </c>
    </row>
    <row r="66" spans="1:6" x14ac:dyDescent="0.35">
      <c r="A66" s="17" t="s">
        <v>44</v>
      </c>
      <c r="B66" t="s">
        <v>10</v>
      </c>
      <c r="C66">
        <v>3</v>
      </c>
      <c r="D66">
        <v>60</v>
      </c>
      <c r="E66" s="5">
        <f t="shared" ref="E66:E96" si="2">C66/MAX($C$3:$C$93)*100</f>
        <v>4.7619047619047619</v>
      </c>
      <c r="F66" s="14">
        <v>3</v>
      </c>
    </row>
    <row r="67" spans="1:6" x14ac:dyDescent="0.35">
      <c r="A67" s="17" t="s">
        <v>44</v>
      </c>
      <c r="B67" t="s">
        <v>10</v>
      </c>
      <c r="C67">
        <v>3</v>
      </c>
      <c r="D67">
        <v>60</v>
      </c>
      <c r="E67" s="5">
        <f t="shared" si="2"/>
        <v>4.7619047619047619</v>
      </c>
      <c r="F67" s="14">
        <v>3</v>
      </c>
    </row>
    <row r="68" spans="1:6" x14ac:dyDescent="0.35">
      <c r="A68" s="17" t="s">
        <v>44</v>
      </c>
      <c r="B68" t="s">
        <v>10</v>
      </c>
      <c r="C68">
        <v>3</v>
      </c>
      <c r="D68">
        <v>60</v>
      </c>
      <c r="E68" s="5">
        <f t="shared" si="2"/>
        <v>4.7619047619047619</v>
      </c>
      <c r="F68" s="14">
        <v>3</v>
      </c>
    </row>
    <row r="69" spans="1:6" x14ac:dyDescent="0.35">
      <c r="A69" s="17" t="s">
        <v>44</v>
      </c>
      <c r="B69" t="s">
        <v>10</v>
      </c>
      <c r="C69">
        <v>2</v>
      </c>
      <c r="D69">
        <v>66</v>
      </c>
      <c r="E69" s="5">
        <f t="shared" si="2"/>
        <v>3.1746031746031744</v>
      </c>
      <c r="F69" s="14">
        <v>2</v>
      </c>
    </row>
    <row r="70" spans="1:6" x14ac:dyDescent="0.35">
      <c r="A70" s="17" t="s">
        <v>44</v>
      </c>
      <c r="B70" t="s">
        <v>10</v>
      </c>
      <c r="C70">
        <v>2</v>
      </c>
      <c r="D70">
        <v>66</v>
      </c>
      <c r="E70" s="5">
        <f t="shared" si="2"/>
        <v>3.1746031746031744</v>
      </c>
      <c r="F70" s="14">
        <v>2</v>
      </c>
    </row>
    <row r="71" spans="1:6" x14ac:dyDescent="0.35">
      <c r="A71" s="17" t="s">
        <v>44</v>
      </c>
      <c r="B71" t="s">
        <v>10</v>
      </c>
      <c r="C71">
        <v>2</v>
      </c>
      <c r="D71">
        <v>66</v>
      </c>
      <c r="E71" s="5">
        <f t="shared" si="2"/>
        <v>3.1746031746031744</v>
      </c>
      <c r="F71" s="14">
        <v>2</v>
      </c>
    </row>
    <row r="72" spans="1:6" x14ac:dyDescent="0.35">
      <c r="A72" s="17" t="s">
        <v>44</v>
      </c>
      <c r="B72" t="s">
        <v>10</v>
      </c>
      <c r="C72">
        <v>2</v>
      </c>
      <c r="D72">
        <v>66</v>
      </c>
      <c r="E72" s="5">
        <f t="shared" si="2"/>
        <v>3.1746031746031744</v>
      </c>
      <c r="F72" s="14">
        <v>2</v>
      </c>
    </row>
    <row r="73" spans="1:6" x14ac:dyDescent="0.35">
      <c r="A73" s="17" t="s">
        <v>44</v>
      </c>
      <c r="B73" t="s">
        <v>10</v>
      </c>
      <c r="C73">
        <v>2</v>
      </c>
      <c r="D73">
        <v>66</v>
      </c>
      <c r="E73" s="5">
        <f t="shared" si="2"/>
        <v>3.1746031746031744</v>
      </c>
      <c r="F73" s="14">
        <v>2</v>
      </c>
    </row>
    <row r="74" spans="1:6" x14ac:dyDescent="0.35">
      <c r="A74" s="17" t="s">
        <v>44</v>
      </c>
      <c r="B74" t="s">
        <v>10</v>
      </c>
      <c r="C74">
        <v>2</v>
      </c>
      <c r="D74">
        <v>66</v>
      </c>
      <c r="E74" s="5">
        <f t="shared" si="2"/>
        <v>3.1746031746031744</v>
      </c>
      <c r="F74" s="14">
        <v>2</v>
      </c>
    </row>
    <row r="75" spans="1:6" s="4" customFormat="1" x14ac:dyDescent="0.35">
      <c r="A75" s="17" t="s">
        <v>44</v>
      </c>
      <c r="B75" s="4" t="s">
        <v>10</v>
      </c>
      <c r="C75" s="4">
        <v>2</v>
      </c>
      <c r="D75" s="4">
        <v>28</v>
      </c>
      <c r="E75" s="3">
        <f t="shared" si="2"/>
        <v>3.1746031746031744</v>
      </c>
      <c r="F75" s="14">
        <v>2</v>
      </c>
    </row>
    <row r="76" spans="1:6" x14ac:dyDescent="0.35">
      <c r="A76" s="17" t="s">
        <v>44</v>
      </c>
      <c r="B76" t="s">
        <v>10</v>
      </c>
      <c r="C76">
        <v>1</v>
      </c>
      <c r="D76">
        <v>72</v>
      </c>
      <c r="E76" s="5">
        <f t="shared" si="2"/>
        <v>1.5873015873015872</v>
      </c>
      <c r="F76" s="14">
        <v>2</v>
      </c>
    </row>
    <row r="77" spans="1:6" x14ac:dyDescent="0.35">
      <c r="A77" s="17" t="s">
        <v>44</v>
      </c>
      <c r="B77" t="s">
        <v>10</v>
      </c>
      <c r="C77">
        <v>1</v>
      </c>
      <c r="D77">
        <v>72</v>
      </c>
      <c r="E77" s="5">
        <f t="shared" si="2"/>
        <v>1.5873015873015872</v>
      </c>
      <c r="F77" s="14">
        <v>2</v>
      </c>
    </row>
    <row r="78" spans="1:6" x14ac:dyDescent="0.35">
      <c r="A78" s="17" t="s">
        <v>44</v>
      </c>
      <c r="B78" t="s">
        <v>10</v>
      </c>
      <c r="C78">
        <v>1</v>
      </c>
      <c r="D78">
        <v>72</v>
      </c>
      <c r="E78" s="5">
        <f t="shared" si="2"/>
        <v>1.5873015873015872</v>
      </c>
      <c r="F78" s="14">
        <v>2</v>
      </c>
    </row>
    <row r="79" spans="1:6" x14ac:dyDescent="0.35">
      <c r="A79" s="17" t="s">
        <v>44</v>
      </c>
      <c r="B79" t="s">
        <v>10</v>
      </c>
      <c r="C79">
        <v>1</v>
      </c>
      <c r="D79">
        <v>72</v>
      </c>
      <c r="E79" s="5">
        <f t="shared" si="2"/>
        <v>1.5873015873015872</v>
      </c>
      <c r="F79" s="14">
        <v>2</v>
      </c>
    </row>
    <row r="80" spans="1:6" x14ac:dyDescent="0.35">
      <c r="A80" s="17" t="s">
        <v>44</v>
      </c>
      <c r="B80" t="s">
        <v>10</v>
      </c>
      <c r="C80">
        <v>1</v>
      </c>
      <c r="D80">
        <v>72</v>
      </c>
      <c r="E80" s="5">
        <f t="shared" si="2"/>
        <v>1.5873015873015872</v>
      </c>
      <c r="F80" s="14">
        <v>2</v>
      </c>
    </row>
    <row r="81" spans="1:6" x14ac:dyDescent="0.35">
      <c r="A81" s="17" t="s">
        <v>44</v>
      </c>
      <c r="B81" t="s">
        <v>10</v>
      </c>
      <c r="C81">
        <v>0</v>
      </c>
      <c r="E81" s="5">
        <f t="shared" si="2"/>
        <v>0</v>
      </c>
      <c r="F81" s="14">
        <v>1</v>
      </c>
    </row>
    <row r="82" spans="1:6" x14ac:dyDescent="0.35">
      <c r="A82" s="17" t="s">
        <v>44</v>
      </c>
      <c r="B82" t="s">
        <v>10</v>
      </c>
      <c r="C82">
        <v>0</v>
      </c>
      <c r="E82" s="5">
        <f t="shared" si="2"/>
        <v>0</v>
      </c>
      <c r="F82" s="14">
        <v>1</v>
      </c>
    </row>
    <row r="83" spans="1:6" x14ac:dyDescent="0.35">
      <c r="A83" s="17" t="s">
        <v>44</v>
      </c>
      <c r="B83" t="s">
        <v>10</v>
      </c>
      <c r="C83">
        <v>0</v>
      </c>
      <c r="E83" s="5">
        <f t="shared" si="2"/>
        <v>0</v>
      </c>
      <c r="F83" s="14">
        <v>1</v>
      </c>
    </row>
    <row r="84" spans="1:6" x14ac:dyDescent="0.35">
      <c r="A84" s="17" t="s">
        <v>44</v>
      </c>
      <c r="B84" t="s">
        <v>10</v>
      </c>
      <c r="C84">
        <v>0</v>
      </c>
      <c r="E84" s="5">
        <f t="shared" si="2"/>
        <v>0</v>
      </c>
      <c r="F84" s="14">
        <v>1</v>
      </c>
    </row>
    <row r="85" spans="1:6" x14ac:dyDescent="0.35">
      <c r="A85" s="17" t="s">
        <v>44</v>
      </c>
      <c r="B85" t="s">
        <v>10</v>
      </c>
      <c r="C85">
        <v>0</v>
      </c>
      <c r="E85" s="5">
        <f t="shared" si="2"/>
        <v>0</v>
      </c>
      <c r="F85" s="14">
        <v>1</v>
      </c>
    </row>
    <row r="86" spans="1:6" x14ac:dyDescent="0.35">
      <c r="A86" s="17" t="s">
        <v>44</v>
      </c>
      <c r="B86" t="s">
        <v>10</v>
      </c>
      <c r="C86">
        <v>0</v>
      </c>
      <c r="E86" s="5">
        <f t="shared" si="2"/>
        <v>0</v>
      </c>
      <c r="F86" s="14">
        <v>1</v>
      </c>
    </row>
    <row r="87" spans="1:6" x14ac:dyDescent="0.35">
      <c r="A87" s="17" t="s">
        <v>44</v>
      </c>
      <c r="B87" t="s">
        <v>10</v>
      </c>
      <c r="C87">
        <v>0</v>
      </c>
      <c r="E87" s="5">
        <f t="shared" si="2"/>
        <v>0</v>
      </c>
      <c r="F87" s="14">
        <v>1</v>
      </c>
    </row>
    <row r="88" spans="1:6" x14ac:dyDescent="0.35">
      <c r="A88" s="17" t="s">
        <v>44</v>
      </c>
      <c r="B88" t="s">
        <v>10</v>
      </c>
      <c r="C88">
        <v>0</v>
      </c>
      <c r="E88" s="5">
        <f t="shared" si="2"/>
        <v>0</v>
      </c>
      <c r="F88" s="14">
        <v>1</v>
      </c>
    </row>
    <row r="89" spans="1:6" x14ac:dyDescent="0.35">
      <c r="A89" s="17" t="s">
        <v>44</v>
      </c>
      <c r="B89" t="s">
        <v>10</v>
      </c>
      <c r="C89">
        <v>0</v>
      </c>
      <c r="E89" s="5">
        <f t="shared" si="2"/>
        <v>0</v>
      </c>
      <c r="F89" s="14">
        <v>1</v>
      </c>
    </row>
    <row r="90" spans="1:6" x14ac:dyDescent="0.35">
      <c r="A90" s="17" t="s">
        <v>44</v>
      </c>
      <c r="B90" t="s">
        <v>10</v>
      </c>
      <c r="C90">
        <v>0</v>
      </c>
      <c r="E90" s="5">
        <f t="shared" si="2"/>
        <v>0</v>
      </c>
      <c r="F90" s="14">
        <v>1</v>
      </c>
    </row>
    <row r="91" spans="1:6" x14ac:dyDescent="0.35">
      <c r="A91" s="17" t="s">
        <v>44</v>
      </c>
      <c r="B91" t="s">
        <v>10</v>
      </c>
      <c r="C91">
        <v>0</v>
      </c>
      <c r="E91" s="5">
        <f t="shared" si="2"/>
        <v>0</v>
      </c>
      <c r="F91" s="14">
        <v>1</v>
      </c>
    </row>
    <row r="92" spans="1:6" x14ac:dyDescent="0.35">
      <c r="A92" s="17" t="s">
        <v>44</v>
      </c>
      <c r="B92" t="s">
        <v>10</v>
      </c>
      <c r="C92">
        <v>0</v>
      </c>
      <c r="E92" s="5">
        <f t="shared" si="2"/>
        <v>0</v>
      </c>
      <c r="F92" s="14">
        <v>1</v>
      </c>
    </row>
    <row r="93" spans="1:6" x14ac:dyDescent="0.35">
      <c r="A93" s="17" t="s">
        <v>44</v>
      </c>
      <c r="B93" t="s">
        <v>10</v>
      </c>
      <c r="C93">
        <v>0</v>
      </c>
      <c r="E93" s="5">
        <f t="shared" si="2"/>
        <v>0</v>
      </c>
      <c r="F93" s="14">
        <v>1</v>
      </c>
    </row>
    <row r="94" spans="1:6" x14ac:dyDescent="0.35">
      <c r="A94" s="17" t="s">
        <v>44</v>
      </c>
      <c r="B94" t="s">
        <v>10</v>
      </c>
      <c r="C94">
        <v>0</v>
      </c>
      <c r="E94" s="5">
        <f t="shared" si="2"/>
        <v>0</v>
      </c>
      <c r="F94" s="14">
        <v>1</v>
      </c>
    </row>
    <row r="95" spans="1:6" x14ac:dyDescent="0.35">
      <c r="A95" s="17" t="s">
        <v>44</v>
      </c>
      <c r="B95" t="s">
        <v>10</v>
      </c>
      <c r="C95">
        <v>0</v>
      </c>
      <c r="E95" s="5">
        <f t="shared" si="2"/>
        <v>0</v>
      </c>
      <c r="F95" s="14">
        <v>1</v>
      </c>
    </row>
    <row r="96" spans="1:6" x14ac:dyDescent="0.35">
      <c r="A96" s="17" t="s">
        <v>44</v>
      </c>
      <c r="B96" t="s">
        <v>10</v>
      </c>
      <c r="C96">
        <v>0</v>
      </c>
      <c r="E96" s="5">
        <f t="shared" si="2"/>
        <v>0</v>
      </c>
      <c r="F96" s="14">
        <v>1</v>
      </c>
    </row>
    <row r="97" spans="6:6" x14ac:dyDescent="0.35">
      <c r="F97"/>
    </row>
    <row r="98" spans="6:6" x14ac:dyDescent="0.35">
      <c r="F98"/>
    </row>
    <row r="99" spans="6:6" x14ac:dyDescent="0.35">
      <c r="F99"/>
    </row>
    <row r="100" spans="6:6" x14ac:dyDescent="0.35">
      <c r="F100"/>
    </row>
    <row r="101" spans="6:6" x14ac:dyDescent="0.35">
      <c r="F101"/>
    </row>
    <row r="102" spans="6:6" x14ac:dyDescent="0.35">
      <c r="F102"/>
    </row>
    <row r="103" spans="6:6" x14ac:dyDescent="0.35">
      <c r="F103"/>
    </row>
    <row r="104" spans="6:6" x14ac:dyDescent="0.35">
      <c r="F104"/>
    </row>
    <row r="105" spans="6:6" x14ac:dyDescent="0.35">
      <c r="F105"/>
    </row>
    <row r="106" spans="6:6" x14ac:dyDescent="0.35">
      <c r="F106"/>
    </row>
    <row r="107" spans="6:6" x14ac:dyDescent="0.35">
      <c r="F107"/>
    </row>
    <row r="108" spans="6:6" x14ac:dyDescent="0.35">
      <c r="F108"/>
    </row>
    <row r="109" spans="6:6" x14ac:dyDescent="0.35">
      <c r="F109"/>
    </row>
    <row r="110" spans="6:6" x14ac:dyDescent="0.35">
      <c r="F110"/>
    </row>
    <row r="111" spans="6:6" x14ac:dyDescent="0.35">
      <c r="F111"/>
    </row>
    <row r="112" spans="6:6" x14ac:dyDescent="0.35">
      <c r="F112"/>
    </row>
    <row r="113" spans="6:6" x14ac:dyDescent="0.35">
      <c r="F113"/>
    </row>
    <row r="114" spans="6:6" x14ac:dyDescent="0.35">
      <c r="F114"/>
    </row>
    <row r="115" spans="6:6" x14ac:dyDescent="0.35">
      <c r="F115"/>
    </row>
    <row r="116" spans="6:6" x14ac:dyDescent="0.35">
      <c r="F116"/>
    </row>
    <row r="117" spans="6:6" x14ac:dyDescent="0.35">
      <c r="F117"/>
    </row>
    <row r="118" spans="6:6" x14ac:dyDescent="0.35">
      <c r="F118"/>
    </row>
    <row r="119" spans="6:6" x14ac:dyDescent="0.35">
      <c r="F119"/>
    </row>
    <row r="120" spans="6:6" x14ac:dyDescent="0.35">
      <c r="F120"/>
    </row>
    <row r="121" spans="6:6" x14ac:dyDescent="0.35">
      <c r="F121"/>
    </row>
    <row r="122" spans="6:6" x14ac:dyDescent="0.35">
      <c r="F122"/>
    </row>
    <row r="123" spans="6:6" x14ac:dyDescent="0.35">
      <c r="F123"/>
    </row>
    <row r="124" spans="6:6" x14ac:dyDescent="0.35">
      <c r="F124"/>
    </row>
    <row r="125" spans="6:6" x14ac:dyDescent="0.35">
      <c r="F125"/>
    </row>
    <row r="126" spans="6:6" x14ac:dyDescent="0.35">
      <c r="F126"/>
    </row>
    <row r="127" spans="6:6" x14ac:dyDescent="0.35">
      <c r="F127"/>
    </row>
    <row r="128" spans="6:6" x14ac:dyDescent="0.35">
      <c r="F128"/>
    </row>
    <row r="129" spans="6:6" x14ac:dyDescent="0.35">
      <c r="F129"/>
    </row>
    <row r="130" spans="6:6" x14ac:dyDescent="0.35">
      <c r="F130"/>
    </row>
    <row r="131" spans="6:6" x14ac:dyDescent="0.35">
      <c r="F131"/>
    </row>
    <row r="132" spans="6:6" x14ac:dyDescent="0.35">
      <c r="F132"/>
    </row>
    <row r="133" spans="6:6" x14ac:dyDescent="0.35">
      <c r="F133"/>
    </row>
    <row r="134" spans="6:6" x14ac:dyDescent="0.35">
      <c r="F134"/>
    </row>
    <row r="135" spans="6:6" x14ac:dyDescent="0.35">
      <c r="F135"/>
    </row>
    <row r="136" spans="6:6" x14ac:dyDescent="0.35">
      <c r="F136"/>
    </row>
    <row r="137" spans="6:6" x14ac:dyDescent="0.35">
      <c r="F137"/>
    </row>
    <row r="138" spans="6:6" x14ac:dyDescent="0.35">
      <c r="F138"/>
    </row>
    <row r="139" spans="6:6" x14ac:dyDescent="0.35">
      <c r="F139"/>
    </row>
    <row r="140" spans="6:6" x14ac:dyDescent="0.35">
      <c r="F140"/>
    </row>
    <row r="141" spans="6:6" x14ac:dyDescent="0.35">
      <c r="F141"/>
    </row>
    <row r="142" spans="6:6" x14ac:dyDescent="0.35">
      <c r="F142"/>
    </row>
    <row r="143" spans="6:6" x14ac:dyDescent="0.35">
      <c r="F143"/>
    </row>
    <row r="144" spans="6:6" x14ac:dyDescent="0.35">
      <c r="F144"/>
    </row>
    <row r="145" spans="6:6" x14ac:dyDescent="0.35">
      <c r="F145"/>
    </row>
    <row r="146" spans="6:6" x14ac:dyDescent="0.35">
      <c r="F146"/>
    </row>
    <row r="147" spans="6:6" x14ac:dyDescent="0.35">
      <c r="F147"/>
    </row>
    <row r="148" spans="6:6" x14ac:dyDescent="0.35">
      <c r="F148"/>
    </row>
    <row r="149" spans="6:6" x14ac:dyDescent="0.35">
      <c r="F149"/>
    </row>
    <row r="150" spans="6:6" x14ac:dyDescent="0.35">
      <c r="F150"/>
    </row>
    <row r="151" spans="6:6" x14ac:dyDescent="0.35">
      <c r="F151"/>
    </row>
    <row r="152" spans="6:6" x14ac:dyDescent="0.35">
      <c r="F152"/>
    </row>
    <row r="153" spans="6:6" x14ac:dyDescent="0.35">
      <c r="F153"/>
    </row>
    <row r="154" spans="6:6" x14ac:dyDescent="0.35">
      <c r="F154"/>
    </row>
    <row r="155" spans="6:6" x14ac:dyDescent="0.35">
      <c r="F155"/>
    </row>
    <row r="156" spans="6:6" x14ac:dyDescent="0.35">
      <c r="F156"/>
    </row>
    <row r="157" spans="6:6" x14ac:dyDescent="0.35">
      <c r="F157"/>
    </row>
    <row r="158" spans="6:6" x14ac:dyDescent="0.35">
      <c r="F158"/>
    </row>
    <row r="159" spans="6:6" x14ac:dyDescent="0.35">
      <c r="F159"/>
    </row>
    <row r="160" spans="6:6" x14ac:dyDescent="0.35">
      <c r="F160"/>
    </row>
    <row r="161" spans="6:6" x14ac:dyDescent="0.35">
      <c r="F161"/>
    </row>
    <row r="162" spans="6:6" x14ac:dyDescent="0.35">
      <c r="F162"/>
    </row>
    <row r="163" spans="6:6" x14ac:dyDescent="0.35">
      <c r="F163"/>
    </row>
    <row r="164" spans="6:6" x14ac:dyDescent="0.35">
      <c r="F164"/>
    </row>
    <row r="165" spans="6:6" x14ac:dyDescent="0.35">
      <c r="F165"/>
    </row>
    <row r="166" spans="6:6" x14ac:dyDescent="0.35">
      <c r="F166"/>
    </row>
    <row r="167" spans="6:6" x14ac:dyDescent="0.35">
      <c r="F167"/>
    </row>
    <row r="168" spans="6:6" x14ac:dyDescent="0.35">
      <c r="F168"/>
    </row>
    <row r="169" spans="6:6" x14ac:dyDescent="0.35">
      <c r="F169"/>
    </row>
    <row r="170" spans="6:6" x14ac:dyDescent="0.35">
      <c r="F170"/>
    </row>
    <row r="171" spans="6:6" x14ac:dyDescent="0.35">
      <c r="F171"/>
    </row>
    <row r="172" spans="6:6" x14ac:dyDescent="0.35">
      <c r="F172"/>
    </row>
    <row r="173" spans="6:6" x14ac:dyDescent="0.35">
      <c r="F173"/>
    </row>
    <row r="174" spans="6:6" x14ac:dyDescent="0.35">
      <c r="F174"/>
    </row>
    <row r="175" spans="6:6" x14ac:dyDescent="0.35">
      <c r="F175"/>
    </row>
    <row r="176" spans="6:6" x14ac:dyDescent="0.35">
      <c r="F176"/>
    </row>
    <row r="177" spans="6:6" x14ac:dyDescent="0.35">
      <c r="F177"/>
    </row>
    <row r="178" spans="6:6" x14ac:dyDescent="0.35">
      <c r="F178"/>
    </row>
    <row r="179" spans="6:6" x14ac:dyDescent="0.35">
      <c r="F179"/>
    </row>
    <row r="180" spans="6:6" x14ac:dyDescent="0.35">
      <c r="F180"/>
    </row>
    <row r="181" spans="6:6" x14ac:dyDescent="0.35">
      <c r="F181"/>
    </row>
    <row r="182" spans="6:6" x14ac:dyDescent="0.35">
      <c r="F182"/>
    </row>
    <row r="183" spans="6:6" x14ac:dyDescent="0.35">
      <c r="F183"/>
    </row>
    <row r="184" spans="6:6" x14ac:dyDescent="0.35">
      <c r="F184"/>
    </row>
    <row r="185" spans="6:6" x14ac:dyDescent="0.35">
      <c r="F185"/>
    </row>
    <row r="186" spans="6:6" x14ac:dyDescent="0.35">
      <c r="F186"/>
    </row>
    <row r="187" spans="6:6" x14ac:dyDescent="0.35">
      <c r="F187"/>
    </row>
    <row r="188" spans="6:6" x14ac:dyDescent="0.35">
      <c r="F188"/>
    </row>
    <row r="189" spans="6:6" x14ac:dyDescent="0.35">
      <c r="F189"/>
    </row>
    <row r="190" spans="6:6" x14ac:dyDescent="0.35">
      <c r="F190"/>
    </row>
    <row r="191" spans="6:6" x14ac:dyDescent="0.35">
      <c r="F191"/>
    </row>
    <row r="192" spans="6:6" x14ac:dyDescent="0.35">
      <c r="F192"/>
    </row>
    <row r="193" spans="6:6" x14ac:dyDescent="0.35">
      <c r="F193"/>
    </row>
    <row r="194" spans="6:6" x14ac:dyDescent="0.35">
      <c r="F194"/>
    </row>
    <row r="195" spans="6:6" x14ac:dyDescent="0.35">
      <c r="F195"/>
    </row>
    <row r="196" spans="6:6" x14ac:dyDescent="0.35">
      <c r="F196"/>
    </row>
    <row r="197" spans="6:6" x14ac:dyDescent="0.35">
      <c r="F197"/>
    </row>
    <row r="198" spans="6:6" x14ac:dyDescent="0.35">
      <c r="F198"/>
    </row>
    <row r="199" spans="6:6" x14ac:dyDescent="0.35">
      <c r="F199"/>
    </row>
    <row r="200" spans="6:6" x14ac:dyDescent="0.35">
      <c r="F200"/>
    </row>
    <row r="201" spans="6:6" x14ac:dyDescent="0.35">
      <c r="F201"/>
    </row>
    <row r="202" spans="6:6" x14ac:dyDescent="0.35">
      <c r="F202"/>
    </row>
    <row r="203" spans="6:6" x14ac:dyDescent="0.35">
      <c r="F203"/>
    </row>
    <row r="204" spans="6:6" x14ac:dyDescent="0.35">
      <c r="F204"/>
    </row>
    <row r="205" spans="6:6" x14ac:dyDescent="0.35">
      <c r="F205"/>
    </row>
    <row r="206" spans="6:6" x14ac:dyDescent="0.35">
      <c r="F206"/>
    </row>
    <row r="207" spans="6:6" x14ac:dyDescent="0.35">
      <c r="F207"/>
    </row>
    <row r="208" spans="6:6" x14ac:dyDescent="0.35">
      <c r="F208"/>
    </row>
    <row r="209" spans="6:6" x14ac:dyDescent="0.35">
      <c r="F209"/>
    </row>
    <row r="210" spans="6:6" x14ac:dyDescent="0.35">
      <c r="F210"/>
    </row>
    <row r="211" spans="6:6" x14ac:dyDescent="0.35">
      <c r="F211"/>
    </row>
    <row r="212" spans="6:6" x14ac:dyDescent="0.35">
      <c r="F212"/>
    </row>
    <row r="213" spans="6:6" x14ac:dyDescent="0.35">
      <c r="F213"/>
    </row>
    <row r="214" spans="6:6" x14ac:dyDescent="0.35">
      <c r="F214"/>
    </row>
    <row r="215" spans="6:6" x14ac:dyDescent="0.35">
      <c r="F215"/>
    </row>
    <row r="216" spans="6:6" x14ac:dyDescent="0.35">
      <c r="F216"/>
    </row>
    <row r="217" spans="6:6" x14ac:dyDescent="0.35">
      <c r="F217"/>
    </row>
    <row r="218" spans="6:6" x14ac:dyDescent="0.35">
      <c r="F218"/>
    </row>
    <row r="219" spans="6:6" x14ac:dyDescent="0.35">
      <c r="F219"/>
    </row>
    <row r="220" spans="6:6" x14ac:dyDescent="0.35">
      <c r="F220"/>
    </row>
    <row r="221" spans="6:6" x14ac:dyDescent="0.35">
      <c r="F221"/>
    </row>
    <row r="222" spans="6:6" x14ac:dyDescent="0.35">
      <c r="F222"/>
    </row>
    <row r="223" spans="6:6" x14ac:dyDescent="0.35">
      <c r="F223"/>
    </row>
    <row r="224" spans="6:6" x14ac:dyDescent="0.35">
      <c r="F224"/>
    </row>
    <row r="225" spans="6:6" x14ac:dyDescent="0.35">
      <c r="F225"/>
    </row>
    <row r="226" spans="6:6" x14ac:dyDescent="0.35">
      <c r="F226"/>
    </row>
    <row r="227" spans="6:6" x14ac:dyDescent="0.35">
      <c r="F227"/>
    </row>
    <row r="228" spans="6:6" x14ac:dyDescent="0.35">
      <c r="F228"/>
    </row>
    <row r="229" spans="6:6" x14ac:dyDescent="0.35">
      <c r="F229"/>
    </row>
    <row r="230" spans="6:6" x14ac:dyDescent="0.35">
      <c r="F230"/>
    </row>
    <row r="231" spans="6:6" x14ac:dyDescent="0.35">
      <c r="F231"/>
    </row>
    <row r="232" spans="6:6" x14ac:dyDescent="0.35">
      <c r="F232"/>
    </row>
    <row r="233" spans="6:6" x14ac:dyDescent="0.35">
      <c r="F233"/>
    </row>
    <row r="234" spans="6:6" x14ac:dyDescent="0.35">
      <c r="F234"/>
    </row>
    <row r="235" spans="6:6" x14ac:dyDescent="0.35">
      <c r="F235"/>
    </row>
    <row r="236" spans="6:6" x14ac:dyDescent="0.35">
      <c r="F236"/>
    </row>
    <row r="237" spans="6:6" x14ac:dyDescent="0.35">
      <c r="F237"/>
    </row>
    <row r="238" spans="6:6" x14ac:dyDescent="0.35">
      <c r="F238"/>
    </row>
    <row r="239" spans="6:6" x14ac:dyDescent="0.35">
      <c r="F239"/>
    </row>
    <row r="240" spans="6:6" x14ac:dyDescent="0.35">
      <c r="F240"/>
    </row>
    <row r="241" spans="6:6" x14ac:dyDescent="0.35">
      <c r="F241"/>
    </row>
    <row r="242" spans="6:6" x14ac:dyDescent="0.35">
      <c r="F242"/>
    </row>
    <row r="243" spans="6:6" x14ac:dyDescent="0.35">
      <c r="F243"/>
    </row>
    <row r="244" spans="6:6" x14ac:dyDescent="0.35">
      <c r="F244"/>
    </row>
    <row r="245" spans="6:6" x14ac:dyDescent="0.35">
      <c r="F245"/>
    </row>
    <row r="246" spans="6:6" x14ac:dyDescent="0.35">
      <c r="F246"/>
    </row>
    <row r="247" spans="6:6" x14ac:dyDescent="0.35">
      <c r="F247"/>
    </row>
    <row r="248" spans="6:6" x14ac:dyDescent="0.35">
      <c r="F248"/>
    </row>
    <row r="249" spans="6:6" x14ac:dyDescent="0.35">
      <c r="F249"/>
    </row>
    <row r="250" spans="6:6" x14ac:dyDescent="0.35">
      <c r="F250"/>
    </row>
    <row r="251" spans="6:6" x14ac:dyDescent="0.35">
      <c r="F251"/>
    </row>
    <row r="252" spans="6:6" x14ac:dyDescent="0.35">
      <c r="F252"/>
    </row>
    <row r="253" spans="6:6" x14ac:dyDescent="0.35">
      <c r="F253"/>
    </row>
    <row r="254" spans="6:6" x14ac:dyDescent="0.35">
      <c r="F254"/>
    </row>
    <row r="255" spans="6:6" x14ac:dyDescent="0.35">
      <c r="F255"/>
    </row>
    <row r="256" spans="6:6" x14ac:dyDescent="0.35">
      <c r="F256"/>
    </row>
    <row r="257" spans="6:6" x14ac:dyDescent="0.35">
      <c r="F257"/>
    </row>
    <row r="258" spans="6:6" x14ac:dyDescent="0.35">
      <c r="F258"/>
    </row>
    <row r="259" spans="6:6" x14ac:dyDescent="0.35">
      <c r="F259"/>
    </row>
    <row r="260" spans="6:6" x14ac:dyDescent="0.35">
      <c r="F260"/>
    </row>
    <row r="261" spans="6:6" x14ac:dyDescent="0.35">
      <c r="F261"/>
    </row>
    <row r="262" spans="6:6" x14ac:dyDescent="0.35">
      <c r="F262"/>
    </row>
    <row r="263" spans="6:6" x14ac:dyDescent="0.35">
      <c r="F263"/>
    </row>
    <row r="264" spans="6:6" x14ac:dyDescent="0.35">
      <c r="F264"/>
    </row>
    <row r="265" spans="6:6" x14ac:dyDescent="0.35">
      <c r="F265"/>
    </row>
    <row r="266" spans="6:6" x14ac:dyDescent="0.35">
      <c r="F266"/>
    </row>
    <row r="267" spans="6:6" x14ac:dyDescent="0.35">
      <c r="F267"/>
    </row>
    <row r="268" spans="6:6" x14ac:dyDescent="0.35">
      <c r="F268"/>
    </row>
    <row r="269" spans="6:6" x14ac:dyDescent="0.35">
      <c r="F269"/>
    </row>
    <row r="270" spans="6:6" x14ac:dyDescent="0.35">
      <c r="F270"/>
    </row>
    <row r="271" spans="6:6" x14ac:dyDescent="0.35">
      <c r="F271"/>
    </row>
    <row r="272" spans="6:6" x14ac:dyDescent="0.35">
      <c r="F272"/>
    </row>
    <row r="273" spans="6:6" x14ac:dyDescent="0.35">
      <c r="F273"/>
    </row>
    <row r="274" spans="6:6" x14ac:dyDescent="0.35">
      <c r="F274"/>
    </row>
    <row r="275" spans="6:6" x14ac:dyDescent="0.35">
      <c r="F275"/>
    </row>
    <row r="276" spans="6:6" x14ac:dyDescent="0.35">
      <c r="F276"/>
    </row>
    <row r="277" spans="6:6" x14ac:dyDescent="0.35">
      <c r="F277"/>
    </row>
    <row r="278" spans="6:6" x14ac:dyDescent="0.35">
      <c r="F278"/>
    </row>
    <row r="279" spans="6:6" x14ac:dyDescent="0.35">
      <c r="F279"/>
    </row>
    <row r="280" spans="6:6" x14ac:dyDescent="0.35">
      <c r="F280"/>
    </row>
    <row r="281" spans="6:6" x14ac:dyDescent="0.35">
      <c r="F281"/>
    </row>
    <row r="282" spans="6:6" x14ac:dyDescent="0.35">
      <c r="F282"/>
    </row>
    <row r="283" spans="6:6" x14ac:dyDescent="0.35">
      <c r="F283"/>
    </row>
    <row r="284" spans="6:6" x14ac:dyDescent="0.35">
      <c r="F284"/>
    </row>
    <row r="285" spans="6:6" x14ac:dyDescent="0.35">
      <c r="F285"/>
    </row>
    <row r="286" spans="6:6" x14ac:dyDescent="0.35">
      <c r="F286"/>
    </row>
    <row r="287" spans="6:6" x14ac:dyDescent="0.35">
      <c r="F287"/>
    </row>
    <row r="288" spans="6:6" x14ac:dyDescent="0.35">
      <c r="F288"/>
    </row>
    <row r="289" spans="6:6" x14ac:dyDescent="0.35">
      <c r="F289"/>
    </row>
    <row r="290" spans="6:6" x14ac:dyDescent="0.35">
      <c r="F290"/>
    </row>
    <row r="291" spans="6:6" x14ac:dyDescent="0.35">
      <c r="F291"/>
    </row>
    <row r="292" spans="6:6" x14ac:dyDescent="0.35">
      <c r="F292"/>
    </row>
    <row r="293" spans="6:6" x14ac:dyDescent="0.35">
      <c r="F293"/>
    </row>
    <row r="294" spans="6:6" x14ac:dyDescent="0.35">
      <c r="F294"/>
    </row>
    <row r="295" spans="6:6" x14ac:dyDescent="0.35">
      <c r="F295"/>
    </row>
    <row r="296" spans="6:6" x14ac:dyDescent="0.35">
      <c r="F296"/>
    </row>
    <row r="297" spans="6:6" x14ac:dyDescent="0.35">
      <c r="F297"/>
    </row>
    <row r="298" spans="6:6" x14ac:dyDescent="0.35">
      <c r="F298"/>
    </row>
    <row r="299" spans="6:6" x14ac:dyDescent="0.35">
      <c r="F299"/>
    </row>
    <row r="300" spans="6:6" x14ac:dyDescent="0.35">
      <c r="F300"/>
    </row>
    <row r="301" spans="6:6" x14ac:dyDescent="0.35">
      <c r="F301"/>
    </row>
    <row r="302" spans="6:6" x14ac:dyDescent="0.35">
      <c r="F302"/>
    </row>
    <row r="303" spans="6:6" x14ac:dyDescent="0.35">
      <c r="F303"/>
    </row>
  </sheetData>
  <sheetProtection algorithmName="SHA-512" hashValue="4BFZkqsKYo6dGpLIaDGF/fA2zM4EJ7x+qXMnRvE1fnDTAmpZpeG6ZDko5hCokzR8WDEPC3SwQZ5aHHtJAFQgBQ==" saltValue="8b1GYmsyQxUbjCFV8s8T0w==" spinCount="100000" sheet="1" objects="1" scenarios="1"/>
  <sortState xmlns:xlrd2="http://schemas.microsoft.com/office/spreadsheetml/2017/richdata2" ref="A2:F303">
    <sortCondition descending="1" ref="C1:C303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18D5E-F0D3-4234-8656-2D0F81331BE4}">
  <dimension ref="A1:I96"/>
  <sheetViews>
    <sheetView zoomScaleNormal="100" workbookViewId="0">
      <selection activeCell="A8" sqref="A8"/>
    </sheetView>
  </sheetViews>
  <sheetFormatPr defaultRowHeight="14.5" x14ac:dyDescent="0.35"/>
  <cols>
    <col min="1" max="1" width="15.7265625" bestFit="1" customWidth="1"/>
    <col min="2" max="2" width="9.26953125" bestFit="1" customWidth="1"/>
    <col min="3" max="3" width="12.453125" bestFit="1" customWidth="1"/>
    <col min="4" max="4" width="6.26953125" bestFit="1" customWidth="1"/>
    <col min="5" max="5" width="10.26953125" customWidth="1"/>
    <col min="9" max="9" width="9.453125" customWidth="1"/>
  </cols>
  <sheetData>
    <row r="1" spans="1:9" s="35" customFormat="1" ht="23.4" customHeight="1" x14ac:dyDescent="0.35">
      <c r="A1" s="36" t="s">
        <v>7</v>
      </c>
      <c r="B1" s="36" t="s">
        <v>8</v>
      </c>
      <c r="C1" s="36" t="s">
        <v>9</v>
      </c>
      <c r="D1" s="36" t="s">
        <v>34</v>
      </c>
      <c r="E1" s="36" t="s">
        <v>27</v>
      </c>
      <c r="F1" s="37" t="s">
        <v>5</v>
      </c>
      <c r="H1" s="35" t="s">
        <v>4</v>
      </c>
      <c r="I1" s="35" t="s">
        <v>32</v>
      </c>
    </row>
    <row r="2" spans="1:9" x14ac:dyDescent="0.35">
      <c r="A2" t="s">
        <v>44</v>
      </c>
      <c r="B2" t="s">
        <v>10</v>
      </c>
      <c r="C2">
        <v>47</v>
      </c>
      <c r="D2">
        <v>1</v>
      </c>
      <c r="E2" s="5">
        <f t="shared" ref="E2:E33" si="0">C2/MAX($C$2:$C$93)*100</f>
        <v>100</v>
      </c>
      <c r="F2" s="9">
        <v>5</v>
      </c>
      <c r="H2">
        <v>5</v>
      </c>
      <c r="I2" t="s">
        <v>11</v>
      </c>
    </row>
    <row r="3" spans="1:9" x14ac:dyDescent="0.35">
      <c r="A3" t="s">
        <v>44</v>
      </c>
      <c r="B3" t="s">
        <v>10</v>
      </c>
      <c r="C3">
        <v>47</v>
      </c>
      <c r="D3">
        <v>1</v>
      </c>
      <c r="E3" s="5">
        <f t="shared" si="0"/>
        <v>100</v>
      </c>
      <c r="F3" s="9">
        <v>5</v>
      </c>
      <c r="H3">
        <v>4</v>
      </c>
      <c r="I3" t="s">
        <v>31</v>
      </c>
    </row>
    <row r="4" spans="1:9" x14ac:dyDescent="0.35">
      <c r="A4" t="s">
        <v>44</v>
      </c>
      <c r="B4" t="s">
        <v>10</v>
      </c>
      <c r="C4">
        <v>44</v>
      </c>
      <c r="D4">
        <v>3</v>
      </c>
      <c r="E4" s="5">
        <f t="shared" si="0"/>
        <v>93.61702127659575</v>
      </c>
      <c r="F4" s="9">
        <v>5</v>
      </c>
      <c r="H4">
        <v>3</v>
      </c>
      <c r="I4" t="s">
        <v>30</v>
      </c>
    </row>
    <row r="5" spans="1:9" x14ac:dyDescent="0.35">
      <c r="A5" t="s">
        <v>44</v>
      </c>
      <c r="B5" t="s">
        <v>10</v>
      </c>
      <c r="C5">
        <v>34</v>
      </c>
      <c r="D5">
        <v>4</v>
      </c>
      <c r="E5" s="5">
        <f t="shared" si="0"/>
        <v>72.340425531914903</v>
      </c>
      <c r="F5" s="9">
        <v>4</v>
      </c>
      <c r="H5">
        <v>2</v>
      </c>
      <c r="I5" s="6" t="s">
        <v>33</v>
      </c>
    </row>
    <row r="6" spans="1:9" x14ac:dyDescent="0.35">
      <c r="A6" t="s">
        <v>44</v>
      </c>
      <c r="B6" t="s">
        <v>10</v>
      </c>
      <c r="C6">
        <v>29</v>
      </c>
      <c r="D6">
        <v>5</v>
      </c>
      <c r="E6" s="5">
        <f t="shared" si="0"/>
        <v>61.702127659574465</v>
      </c>
      <c r="F6" s="9">
        <v>4</v>
      </c>
      <c r="H6">
        <v>1</v>
      </c>
      <c r="I6" t="s">
        <v>29</v>
      </c>
    </row>
    <row r="7" spans="1:9" x14ac:dyDescent="0.35">
      <c r="A7" t="s">
        <v>44</v>
      </c>
      <c r="B7" t="s">
        <v>10</v>
      </c>
      <c r="C7">
        <v>27</v>
      </c>
      <c r="D7">
        <v>6</v>
      </c>
      <c r="E7" s="5">
        <f t="shared" si="0"/>
        <v>57.446808510638306</v>
      </c>
      <c r="F7" s="9">
        <v>4</v>
      </c>
    </row>
    <row r="8" spans="1:9" x14ac:dyDescent="0.35">
      <c r="A8" t="s">
        <v>44</v>
      </c>
      <c r="B8" t="s">
        <v>10</v>
      </c>
      <c r="C8">
        <v>27</v>
      </c>
      <c r="D8">
        <v>6</v>
      </c>
      <c r="E8" s="5">
        <f t="shared" si="0"/>
        <v>57.446808510638306</v>
      </c>
      <c r="F8" s="9">
        <v>4</v>
      </c>
    </row>
    <row r="9" spans="1:9" x14ac:dyDescent="0.35">
      <c r="A9" t="s">
        <v>44</v>
      </c>
      <c r="B9" t="s">
        <v>10</v>
      </c>
      <c r="C9">
        <v>27</v>
      </c>
      <c r="D9">
        <v>6</v>
      </c>
      <c r="E9" s="5">
        <f t="shared" si="0"/>
        <v>57.446808510638306</v>
      </c>
      <c r="F9" s="9">
        <v>4</v>
      </c>
    </row>
    <row r="10" spans="1:9" x14ac:dyDescent="0.35">
      <c r="A10" t="s">
        <v>44</v>
      </c>
      <c r="B10" t="s">
        <v>10</v>
      </c>
      <c r="C10">
        <v>26</v>
      </c>
      <c r="D10">
        <v>9</v>
      </c>
      <c r="E10" s="5">
        <f t="shared" si="0"/>
        <v>55.319148936170215</v>
      </c>
      <c r="F10" s="9">
        <v>4</v>
      </c>
    </row>
    <row r="11" spans="1:9" x14ac:dyDescent="0.35">
      <c r="A11" t="s">
        <v>44</v>
      </c>
      <c r="B11" t="s">
        <v>10</v>
      </c>
      <c r="C11">
        <v>25</v>
      </c>
      <c r="D11">
        <v>10</v>
      </c>
      <c r="E11" s="5">
        <f t="shared" si="0"/>
        <v>53.191489361702125</v>
      </c>
      <c r="F11" s="9">
        <v>4</v>
      </c>
    </row>
    <row r="12" spans="1:9" x14ac:dyDescent="0.35">
      <c r="A12" t="s">
        <v>44</v>
      </c>
      <c r="B12" t="s">
        <v>10</v>
      </c>
      <c r="C12">
        <v>25</v>
      </c>
      <c r="D12">
        <v>10</v>
      </c>
      <c r="E12" s="5">
        <f t="shared" si="0"/>
        <v>53.191489361702125</v>
      </c>
      <c r="F12" s="9">
        <v>4</v>
      </c>
    </row>
    <row r="13" spans="1:9" x14ac:dyDescent="0.35">
      <c r="A13" t="s">
        <v>44</v>
      </c>
      <c r="B13" t="s">
        <v>10</v>
      </c>
      <c r="C13">
        <v>25</v>
      </c>
      <c r="D13">
        <v>10</v>
      </c>
      <c r="E13" s="5">
        <f t="shared" si="0"/>
        <v>53.191489361702125</v>
      </c>
      <c r="F13" s="9">
        <v>4</v>
      </c>
    </row>
    <row r="14" spans="1:9" s="4" customFormat="1" x14ac:dyDescent="0.35">
      <c r="A14" t="s">
        <v>44</v>
      </c>
      <c r="B14" s="4" t="s">
        <v>10</v>
      </c>
      <c r="C14" s="4">
        <v>25</v>
      </c>
      <c r="D14" s="4">
        <v>6</v>
      </c>
      <c r="E14" s="3">
        <f t="shared" si="0"/>
        <v>53.191489361702125</v>
      </c>
      <c r="F14" s="9">
        <v>4</v>
      </c>
    </row>
    <row r="15" spans="1:9" x14ac:dyDescent="0.35">
      <c r="A15" t="s">
        <v>44</v>
      </c>
      <c r="B15" t="s">
        <v>10</v>
      </c>
      <c r="C15">
        <v>23</v>
      </c>
      <c r="D15">
        <v>13</v>
      </c>
      <c r="E15" s="5">
        <f t="shared" si="0"/>
        <v>48.936170212765958</v>
      </c>
      <c r="F15" s="9">
        <v>3</v>
      </c>
    </row>
    <row r="16" spans="1:9" x14ac:dyDescent="0.35">
      <c r="A16" t="s">
        <v>44</v>
      </c>
      <c r="B16" t="s">
        <v>10</v>
      </c>
      <c r="C16">
        <v>23</v>
      </c>
      <c r="D16">
        <v>13</v>
      </c>
      <c r="E16" s="5">
        <f t="shared" si="0"/>
        <v>48.936170212765958</v>
      </c>
      <c r="F16" s="9">
        <v>3</v>
      </c>
    </row>
    <row r="17" spans="1:6" x14ac:dyDescent="0.35">
      <c r="A17" t="s">
        <v>44</v>
      </c>
      <c r="B17" t="s">
        <v>10</v>
      </c>
      <c r="C17">
        <v>19</v>
      </c>
      <c r="D17">
        <v>15</v>
      </c>
      <c r="E17" s="5">
        <f t="shared" si="0"/>
        <v>40.425531914893611</v>
      </c>
      <c r="F17" s="9">
        <v>3</v>
      </c>
    </row>
    <row r="18" spans="1:6" x14ac:dyDescent="0.35">
      <c r="A18" t="s">
        <v>44</v>
      </c>
      <c r="B18" t="s">
        <v>10</v>
      </c>
      <c r="C18">
        <v>19</v>
      </c>
      <c r="D18">
        <v>15</v>
      </c>
      <c r="E18" s="5">
        <f t="shared" si="0"/>
        <v>40.425531914893611</v>
      </c>
      <c r="F18" s="9">
        <v>3</v>
      </c>
    </row>
    <row r="19" spans="1:6" x14ac:dyDescent="0.35">
      <c r="A19" t="s">
        <v>44</v>
      </c>
      <c r="B19" t="s">
        <v>10</v>
      </c>
      <c r="C19">
        <v>19</v>
      </c>
      <c r="D19">
        <v>15</v>
      </c>
      <c r="E19" s="5">
        <f t="shared" si="0"/>
        <v>40.425531914893611</v>
      </c>
      <c r="F19" s="9">
        <v>3</v>
      </c>
    </row>
    <row r="20" spans="1:6" x14ac:dyDescent="0.35">
      <c r="A20" t="s">
        <v>44</v>
      </c>
      <c r="B20" t="s">
        <v>10</v>
      </c>
      <c r="C20">
        <v>18</v>
      </c>
      <c r="D20">
        <v>18</v>
      </c>
      <c r="E20" s="5">
        <f t="shared" si="0"/>
        <v>38.297872340425535</v>
      </c>
      <c r="F20" s="9">
        <v>3</v>
      </c>
    </row>
    <row r="21" spans="1:6" x14ac:dyDescent="0.35">
      <c r="A21" t="s">
        <v>44</v>
      </c>
      <c r="B21" t="s">
        <v>10</v>
      </c>
      <c r="C21">
        <v>17</v>
      </c>
      <c r="D21">
        <v>19</v>
      </c>
      <c r="E21" s="5">
        <f t="shared" si="0"/>
        <v>36.170212765957451</v>
      </c>
      <c r="F21" s="9">
        <v>3</v>
      </c>
    </row>
    <row r="22" spans="1:6" x14ac:dyDescent="0.35">
      <c r="A22" t="s">
        <v>44</v>
      </c>
      <c r="B22" t="s">
        <v>10</v>
      </c>
      <c r="C22">
        <v>16</v>
      </c>
      <c r="D22">
        <v>20</v>
      </c>
      <c r="E22" s="5">
        <f t="shared" si="0"/>
        <v>34.042553191489361</v>
      </c>
      <c r="F22" s="9">
        <v>3</v>
      </c>
    </row>
    <row r="23" spans="1:6" x14ac:dyDescent="0.35">
      <c r="A23" t="s">
        <v>44</v>
      </c>
      <c r="B23" t="s">
        <v>10</v>
      </c>
      <c r="C23">
        <v>16</v>
      </c>
      <c r="D23">
        <v>20</v>
      </c>
      <c r="E23" s="5">
        <f t="shared" si="0"/>
        <v>34.042553191489361</v>
      </c>
      <c r="F23" s="9">
        <v>3</v>
      </c>
    </row>
    <row r="24" spans="1:6" x14ac:dyDescent="0.35">
      <c r="A24" t="s">
        <v>44</v>
      </c>
      <c r="B24" t="s">
        <v>10</v>
      </c>
      <c r="C24">
        <v>16</v>
      </c>
      <c r="D24">
        <v>20</v>
      </c>
      <c r="E24" s="5">
        <f t="shared" si="0"/>
        <v>34.042553191489361</v>
      </c>
      <c r="F24" s="9">
        <v>3</v>
      </c>
    </row>
    <row r="25" spans="1:6" x14ac:dyDescent="0.35">
      <c r="A25" t="s">
        <v>44</v>
      </c>
      <c r="B25" t="s">
        <v>10</v>
      </c>
      <c r="C25">
        <v>15</v>
      </c>
      <c r="D25">
        <v>23</v>
      </c>
      <c r="E25" s="5">
        <f t="shared" si="0"/>
        <v>31.914893617021278</v>
      </c>
      <c r="F25" s="9">
        <v>3</v>
      </c>
    </row>
    <row r="26" spans="1:6" x14ac:dyDescent="0.35">
      <c r="A26" t="s">
        <v>44</v>
      </c>
      <c r="B26" t="s">
        <v>10</v>
      </c>
      <c r="C26">
        <v>15</v>
      </c>
      <c r="D26">
        <v>23</v>
      </c>
      <c r="E26" s="5">
        <f t="shared" si="0"/>
        <v>31.914893617021278</v>
      </c>
      <c r="F26" s="9">
        <v>3</v>
      </c>
    </row>
    <row r="27" spans="1:6" x14ac:dyDescent="0.35">
      <c r="A27" t="s">
        <v>44</v>
      </c>
      <c r="B27" t="s">
        <v>10</v>
      </c>
      <c r="C27">
        <v>14</v>
      </c>
      <c r="D27">
        <v>25</v>
      </c>
      <c r="E27" s="5">
        <f t="shared" si="0"/>
        <v>29.787234042553191</v>
      </c>
      <c r="F27" s="9">
        <v>3</v>
      </c>
    </row>
    <row r="28" spans="1:6" x14ac:dyDescent="0.35">
      <c r="A28" t="s">
        <v>44</v>
      </c>
      <c r="B28" t="s">
        <v>10</v>
      </c>
      <c r="C28">
        <v>14</v>
      </c>
      <c r="D28">
        <v>25</v>
      </c>
      <c r="E28" s="5">
        <f t="shared" si="0"/>
        <v>29.787234042553191</v>
      </c>
      <c r="F28" s="9">
        <v>3</v>
      </c>
    </row>
    <row r="29" spans="1:6" x14ac:dyDescent="0.35">
      <c r="A29" t="s">
        <v>44</v>
      </c>
      <c r="B29" t="s">
        <v>10</v>
      </c>
      <c r="C29">
        <v>14</v>
      </c>
      <c r="D29">
        <v>25</v>
      </c>
      <c r="E29" s="5">
        <f t="shared" si="0"/>
        <v>29.787234042553191</v>
      </c>
      <c r="F29" s="9">
        <v>3</v>
      </c>
    </row>
    <row r="30" spans="1:6" x14ac:dyDescent="0.35">
      <c r="A30" t="s">
        <v>44</v>
      </c>
      <c r="B30" t="s">
        <v>10</v>
      </c>
      <c r="C30">
        <v>14</v>
      </c>
      <c r="D30">
        <v>25</v>
      </c>
      <c r="E30" s="5">
        <f t="shared" si="0"/>
        <v>29.787234042553191</v>
      </c>
      <c r="F30" s="9">
        <v>3</v>
      </c>
    </row>
    <row r="31" spans="1:6" x14ac:dyDescent="0.35">
      <c r="A31" t="s">
        <v>44</v>
      </c>
      <c r="B31" t="s">
        <v>10</v>
      </c>
      <c r="C31">
        <v>14</v>
      </c>
      <c r="D31">
        <v>25</v>
      </c>
      <c r="E31" s="5">
        <f t="shared" si="0"/>
        <v>29.787234042553191</v>
      </c>
      <c r="F31" s="9">
        <v>3</v>
      </c>
    </row>
    <row r="32" spans="1:6" x14ac:dyDescent="0.35">
      <c r="A32" t="s">
        <v>44</v>
      </c>
      <c r="B32" t="s">
        <v>10</v>
      </c>
      <c r="C32">
        <v>14</v>
      </c>
      <c r="D32">
        <v>25</v>
      </c>
      <c r="E32" s="5">
        <f t="shared" si="0"/>
        <v>29.787234042553191</v>
      </c>
      <c r="F32" s="9">
        <v>3</v>
      </c>
    </row>
    <row r="33" spans="1:6" x14ac:dyDescent="0.35">
      <c r="A33" t="s">
        <v>44</v>
      </c>
      <c r="B33" t="s">
        <v>10</v>
      </c>
      <c r="C33">
        <v>14</v>
      </c>
      <c r="D33">
        <v>25</v>
      </c>
      <c r="E33" s="5">
        <f t="shared" si="0"/>
        <v>29.787234042553191</v>
      </c>
      <c r="F33" s="9">
        <v>3</v>
      </c>
    </row>
    <row r="34" spans="1:6" x14ac:dyDescent="0.35">
      <c r="A34" t="s">
        <v>44</v>
      </c>
      <c r="B34" t="s">
        <v>10</v>
      </c>
      <c r="C34">
        <v>13</v>
      </c>
      <c r="D34">
        <v>32</v>
      </c>
      <c r="E34" s="5">
        <f t="shared" ref="E34:E65" si="1">C34/MAX($C$2:$C$93)*100</f>
        <v>27.659574468085108</v>
      </c>
      <c r="F34" s="9">
        <v>3</v>
      </c>
    </row>
    <row r="35" spans="1:6" x14ac:dyDescent="0.35">
      <c r="A35" t="s">
        <v>44</v>
      </c>
      <c r="B35" t="s">
        <v>10</v>
      </c>
      <c r="C35">
        <v>13</v>
      </c>
      <c r="D35">
        <v>32</v>
      </c>
      <c r="E35" s="5">
        <f t="shared" si="1"/>
        <v>27.659574468085108</v>
      </c>
      <c r="F35" s="9">
        <v>3</v>
      </c>
    </row>
    <row r="36" spans="1:6" x14ac:dyDescent="0.35">
      <c r="A36" t="s">
        <v>44</v>
      </c>
      <c r="B36" t="s">
        <v>10</v>
      </c>
      <c r="C36">
        <v>13</v>
      </c>
      <c r="D36">
        <v>32</v>
      </c>
      <c r="E36" s="5">
        <f t="shared" si="1"/>
        <v>27.659574468085108</v>
      </c>
      <c r="F36" s="9">
        <v>3</v>
      </c>
    </row>
    <row r="37" spans="1:6" x14ac:dyDescent="0.35">
      <c r="A37" t="s">
        <v>44</v>
      </c>
      <c r="B37" t="s">
        <v>10</v>
      </c>
      <c r="C37">
        <v>12</v>
      </c>
      <c r="D37">
        <v>35</v>
      </c>
      <c r="E37" s="5">
        <f t="shared" si="1"/>
        <v>25.531914893617021</v>
      </c>
      <c r="F37" s="9">
        <v>3</v>
      </c>
    </row>
    <row r="38" spans="1:6" x14ac:dyDescent="0.35">
      <c r="A38" t="s">
        <v>44</v>
      </c>
      <c r="B38" t="s">
        <v>10</v>
      </c>
      <c r="C38">
        <v>12</v>
      </c>
      <c r="D38">
        <v>35</v>
      </c>
      <c r="E38" s="5">
        <f t="shared" si="1"/>
        <v>25.531914893617021</v>
      </c>
      <c r="F38" s="9">
        <v>3</v>
      </c>
    </row>
    <row r="39" spans="1:6" x14ac:dyDescent="0.35">
      <c r="A39" t="s">
        <v>44</v>
      </c>
      <c r="B39" t="s">
        <v>10</v>
      </c>
      <c r="C39">
        <v>12</v>
      </c>
      <c r="D39">
        <v>35</v>
      </c>
      <c r="E39" s="5">
        <f t="shared" si="1"/>
        <v>25.531914893617021</v>
      </c>
      <c r="F39" s="9">
        <v>3</v>
      </c>
    </row>
    <row r="40" spans="1:6" x14ac:dyDescent="0.35">
      <c r="A40" t="s">
        <v>44</v>
      </c>
      <c r="B40" t="s">
        <v>10</v>
      </c>
      <c r="C40">
        <v>11</v>
      </c>
      <c r="D40">
        <v>38</v>
      </c>
      <c r="E40" s="5">
        <f t="shared" si="1"/>
        <v>23.404255319148938</v>
      </c>
      <c r="F40" s="9">
        <v>3</v>
      </c>
    </row>
    <row r="41" spans="1:6" x14ac:dyDescent="0.35">
      <c r="A41" t="s">
        <v>44</v>
      </c>
      <c r="B41" t="s">
        <v>10</v>
      </c>
      <c r="C41">
        <v>10</v>
      </c>
      <c r="D41">
        <v>39</v>
      </c>
      <c r="E41" s="5">
        <f t="shared" si="1"/>
        <v>21.276595744680851</v>
      </c>
      <c r="F41" s="9">
        <v>3</v>
      </c>
    </row>
    <row r="42" spans="1:6" x14ac:dyDescent="0.35">
      <c r="A42" t="s">
        <v>44</v>
      </c>
      <c r="B42" t="s">
        <v>10</v>
      </c>
      <c r="C42">
        <v>10</v>
      </c>
      <c r="D42">
        <v>39</v>
      </c>
      <c r="E42" s="5">
        <f t="shared" si="1"/>
        <v>21.276595744680851</v>
      </c>
      <c r="F42" s="9">
        <v>3</v>
      </c>
    </row>
    <row r="43" spans="1:6" x14ac:dyDescent="0.35">
      <c r="A43" t="s">
        <v>44</v>
      </c>
      <c r="B43" t="s">
        <v>10</v>
      </c>
      <c r="C43">
        <v>10</v>
      </c>
      <c r="D43">
        <v>39</v>
      </c>
      <c r="E43" s="5">
        <f t="shared" si="1"/>
        <v>21.276595744680851</v>
      </c>
      <c r="F43" s="9">
        <v>3</v>
      </c>
    </row>
    <row r="44" spans="1:6" x14ac:dyDescent="0.35">
      <c r="A44" t="s">
        <v>44</v>
      </c>
      <c r="B44" t="s">
        <v>10</v>
      </c>
      <c r="C44">
        <v>9</v>
      </c>
      <c r="D44">
        <v>42</v>
      </c>
      <c r="E44" s="5">
        <f t="shared" si="1"/>
        <v>19.148936170212767</v>
      </c>
      <c r="F44" s="9">
        <v>2</v>
      </c>
    </row>
    <row r="45" spans="1:6" x14ac:dyDescent="0.35">
      <c r="A45" t="s">
        <v>44</v>
      </c>
      <c r="B45" t="s">
        <v>10</v>
      </c>
      <c r="C45">
        <v>8</v>
      </c>
      <c r="D45">
        <v>43</v>
      </c>
      <c r="E45" s="5">
        <f t="shared" si="1"/>
        <v>17.021276595744681</v>
      </c>
      <c r="F45" s="9">
        <v>2</v>
      </c>
    </row>
    <row r="46" spans="1:6" x14ac:dyDescent="0.35">
      <c r="A46" t="s">
        <v>44</v>
      </c>
      <c r="B46" t="s">
        <v>10</v>
      </c>
      <c r="C46">
        <v>8</v>
      </c>
      <c r="D46">
        <v>43</v>
      </c>
      <c r="E46" s="5">
        <f t="shared" si="1"/>
        <v>17.021276595744681</v>
      </c>
      <c r="F46" s="9">
        <v>2</v>
      </c>
    </row>
    <row r="47" spans="1:6" x14ac:dyDescent="0.35">
      <c r="A47" t="s">
        <v>44</v>
      </c>
      <c r="B47" t="s">
        <v>10</v>
      </c>
      <c r="C47">
        <v>7</v>
      </c>
      <c r="D47">
        <v>45</v>
      </c>
      <c r="E47" s="5">
        <f t="shared" si="1"/>
        <v>14.893617021276595</v>
      </c>
      <c r="F47" s="9">
        <v>2</v>
      </c>
    </row>
    <row r="48" spans="1:6" x14ac:dyDescent="0.35">
      <c r="A48" t="s">
        <v>44</v>
      </c>
      <c r="B48" t="s">
        <v>10</v>
      </c>
      <c r="C48">
        <v>7</v>
      </c>
      <c r="D48">
        <v>45</v>
      </c>
      <c r="E48" s="5">
        <f t="shared" si="1"/>
        <v>14.893617021276595</v>
      </c>
      <c r="F48" s="9">
        <v>2</v>
      </c>
    </row>
    <row r="49" spans="1:6" x14ac:dyDescent="0.35">
      <c r="A49" t="s">
        <v>44</v>
      </c>
      <c r="B49" t="s">
        <v>10</v>
      </c>
      <c r="C49">
        <v>7</v>
      </c>
      <c r="D49">
        <v>45</v>
      </c>
      <c r="E49" s="5">
        <f t="shared" si="1"/>
        <v>14.893617021276595</v>
      </c>
      <c r="F49" s="9">
        <v>2</v>
      </c>
    </row>
    <row r="50" spans="1:6" x14ac:dyDescent="0.35">
      <c r="A50" t="s">
        <v>44</v>
      </c>
      <c r="B50" t="s">
        <v>10</v>
      </c>
      <c r="C50">
        <v>7</v>
      </c>
      <c r="D50">
        <v>45</v>
      </c>
      <c r="E50" s="5">
        <f t="shared" si="1"/>
        <v>14.893617021276595</v>
      </c>
      <c r="F50" s="9">
        <v>2</v>
      </c>
    </row>
    <row r="51" spans="1:6" x14ac:dyDescent="0.35">
      <c r="A51" t="s">
        <v>44</v>
      </c>
      <c r="B51" t="s">
        <v>10</v>
      </c>
      <c r="C51">
        <v>7</v>
      </c>
      <c r="D51">
        <v>45</v>
      </c>
      <c r="E51" s="5">
        <f t="shared" si="1"/>
        <v>14.893617021276595</v>
      </c>
      <c r="F51" s="9">
        <v>2</v>
      </c>
    </row>
    <row r="52" spans="1:6" x14ac:dyDescent="0.35">
      <c r="A52" t="s">
        <v>44</v>
      </c>
      <c r="B52" t="s">
        <v>10</v>
      </c>
      <c r="C52">
        <v>6</v>
      </c>
      <c r="D52">
        <v>50</v>
      </c>
      <c r="E52" s="5">
        <f t="shared" si="1"/>
        <v>12.76595744680851</v>
      </c>
      <c r="F52" s="9">
        <v>2</v>
      </c>
    </row>
    <row r="53" spans="1:6" x14ac:dyDescent="0.35">
      <c r="A53" t="s">
        <v>44</v>
      </c>
      <c r="B53" t="s">
        <v>10</v>
      </c>
      <c r="C53">
        <v>5</v>
      </c>
      <c r="D53">
        <v>51</v>
      </c>
      <c r="E53" s="5">
        <f t="shared" si="1"/>
        <v>10.638297872340425</v>
      </c>
      <c r="F53" s="9">
        <v>2</v>
      </c>
    </row>
    <row r="54" spans="1:6" x14ac:dyDescent="0.35">
      <c r="A54" t="s">
        <v>44</v>
      </c>
      <c r="B54" t="s">
        <v>10</v>
      </c>
      <c r="C54">
        <v>4</v>
      </c>
      <c r="D54">
        <v>52</v>
      </c>
      <c r="E54" s="5">
        <f t="shared" si="1"/>
        <v>8.5106382978723403</v>
      </c>
      <c r="F54" s="9">
        <v>2</v>
      </c>
    </row>
    <row r="55" spans="1:6" x14ac:dyDescent="0.35">
      <c r="A55" t="s">
        <v>44</v>
      </c>
      <c r="B55" t="s">
        <v>10</v>
      </c>
      <c r="C55">
        <v>4</v>
      </c>
      <c r="D55">
        <v>52</v>
      </c>
      <c r="E55" s="5">
        <f t="shared" si="1"/>
        <v>8.5106382978723403</v>
      </c>
      <c r="F55" s="9">
        <v>2</v>
      </c>
    </row>
    <row r="56" spans="1:6" x14ac:dyDescent="0.35">
      <c r="A56" t="s">
        <v>44</v>
      </c>
      <c r="B56" t="s">
        <v>10</v>
      </c>
      <c r="C56">
        <v>4</v>
      </c>
      <c r="D56">
        <v>52</v>
      </c>
      <c r="E56" s="5">
        <f t="shared" si="1"/>
        <v>8.5106382978723403</v>
      </c>
      <c r="F56" s="9">
        <v>2</v>
      </c>
    </row>
    <row r="57" spans="1:6" x14ac:dyDescent="0.35">
      <c r="A57" t="s">
        <v>44</v>
      </c>
      <c r="B57" t="s">
        <v>10</v>
      </c>
      <c r="C57">
        <v>3</v>
      </c>
      <c r="D57">
        <v>55</v>
      </c>
      <c r="E57" s="5">
        <f t="shared" si="1"/>
        <v>6.3829787234042552</v>
      </c>
      <c r="F57" s="9">
        <v>2</v>
      </c>
    </row>
    <row r="58" spans="1:6" x14ac:dyDescent="0.35">
      <c r="A58" t="s">
        <v>44</v>
      </c>
      <c r="B58" t="s">
        <v>10</v>
      </c>
      <c r="C58">
        <v>2</v>
      </c>
      <c r="D58">
        <v>56</v>
      </c>
      <c r="E58" s="5">
        <f t="shared" si="1"/>
        <v>4.2553191489361701</v>
      </c>
      <c r="F58" s="9">
        <v>1</v>
      </c>
    </row>
    <row r="59" spans="1:6" x14ac:dyDescent="0.35">
      <c r="A59" t="s">
        <v>44</v>
      </c>
      <c r="B59" t="s">
        <v>10</v>
      </c>
      <c r="C59">
        <v>1</v>
      </c>
      <c r="D59">
        <v>57</v>
      </c>
      <c r="E59" s="5">
        <f t="shared" si="1"/>
        <v>2.1276595744680851</v>
      </c>
      <c r="F59" s="9">
        <v>1</v>
      </c>
    </row>
    <row r="60" spans="1:6" x14ac:dyDescent="0.35">
      <c r="A60" t="s">
        <v>44</v>
      </c>
      <c r="B60" t="s">
        <v>10</v>
      </c>
      <c r="C60">
        <v>1</v>
      </c>
      <c r="D60">
        <v>57</v>
      </c>
      <c r="E60" s="5">
        <f t="shared" si="1"/>
        <v>2.1276595744680851</v>
      </c>
      <c r="F60" s="9">
        <v>1</v>
      </c>
    </row>
    <row r="61" spans="1:6" x14ac:dyDescent="0.35">
      <c r="A61" t="s">
        <v>44</v>
      </c>
      <c r="B61" t="s">
        <v>10</v>
      </c>
      <c r="C61">
        <v>0</v>
      </c>
      <c r="E61" s="5">
        <f t="shared" si="1"/>
        <v>0</v>
      </c>
      <c r="F61" s="9">
        <v>1</v>
      </c>
    </row>
    <row r="62" spans="1:6" x14ac:dyDescent="0.35">
      <c r="A62" t="s">
        <v>44</v>
      </c>
      <c r="B62" t="s">
        <v>10</v>
      </c>
      <c r="C62">
        <v>0</v>
      </c>
      <c r="E62" s="5">
        <f t="shared" si="1"/>
        <v>0</v>
      </c>
      <c r="F62" s="9">
        <v>1</v>
      </c>
    </row>
    <row r="63" spans="1:6" x14ac:dyDescent="0.35">
      <c r="A63" t="s">
        <v>44</v>
      </c>
      <c r="B63" t="s">
        <v>10</v>
      </c>
      <c r="C63">
        <v>0</v>
      </c>
      <c r="E63" s="5">
        <f t="shared" si="1"/>
        <v>0</v>
      </c>
      <c r="F63" s="9">
        <v>1</v>
      </c>
    </row>
    <row r="64" spans="1:6" x14ac:dyDescent="0.35">
      <c r="A64" t="s">
        <v>44</v>
      </c>
      <c r="B64" t="s">
        <v>10</v>
      </c>
      <c r="C64">
        <v>0</v>
      </c>
      <c r="E64" s="5">
        <f t="shared" si="1"/>
        <v>0</v>
      </c>
      <c r="F64" s="9">
        <v>1</v>
      </c>
    </row>
    <row r="65" spans="1:6" x14ac:dyDescent="0.35">
      <c r="A65" t="s">
        <v>44</v>
      </c>
      <c r="B65" t="s">
        <v>10</v>
      </c>
      <c r="C65">
        <v>0</v>
      </c>
      <c r="E65" s="5">
        <f t="shared" si="1"/>
        <v>0</v>
      </c>
      <c r="F65" s="9">
        <v>1</v>
      </c>
    </row>
    <row r="66" spans="1:6" x14ac:dyDescent="0.35">
      <c r="A66" t="s">
        <v>44</v>
      </c>
      <c r="B66" t="s">
        <v>10</v>
      </c>
      <c r="C66">
        <v>0</v>
      </c>
      <c r="E66" s="5">
        <f t="shared" ref="E66:E96" si="2">C66/MAX($C$2:$C$93)*100</f>
        <v>0</v>
      </c>
      <c r="F66" s="9">
        <v>1</v>
      </c>
    </row>
    <row r="67" spans="1:6" x14ac:dyDescent="0.35">
      <c r="A67" t="s">
        <v>44</v>
      </c>
      <c r="B67" t="s">
        <v>10</v>
      </c>
      <c r="C67">
        <v>0</v>
      </c>
      <c r="E67" s="5">
        <f t="shared" si="2"/>
        <v>0</v>
      </c>
      <c r="F67" s="9">
        <v>1</v>
      </c>
    </row>
    <row r="68" spans="1:6" x14ac:dyDescent="0.35">
      <c r="A68" t="s">
        <v>44</v>
      </c>
      <c r="B68" t="s">
        <v>10</v>
      </c>
      <c r="C68">
        <v>0</v>
      </c>
      <c r="E68" s="5">
        <f t="shared" si="2"/>
        <v>0</v>
      </c>
      <c r="F68" s="9">
        <v>1</v>
      </c>
    </row>
    <row r="69" spans="1:6" x14ac:dyDescent="0.35">
      <c r="A69" t="s">
        <v>44</v>
      </c>
      <c r="B69" t="s">
        <v>10</v>
      </c>
      <c r="C69">
        <v>0</v>
      </c>
      <c r="E69" s="5">
        <f t="shared" si="2"/>
        <v>0</v>
      </c>
      <c r="F69" s="9">
        <v>1</v>
      </c>
    </row>
    <row r="70" spans="1:6" x14ac:dyDescent="0.35">
      <c r="A70" t="s">
        <v>44</v>
      </c>
      <c r="B70" t="s">
        <v>10</v>
      </c>
      <c r="C70">
        <v>0</v>
      </c>
      <c r="E70" s="5">
        <f t="shared" si="2"/>
        <v>0</v>
      </c>
      <c r="F70" s="9">
        <v>1</v>
      </c>
    </row>
    <row r="71" spans="1:6" x14ac:dyDescent="0.35">
      <c r="A71" t="s">
        <v>44</v>
      </c>
      <c r="B71" t="s">
        <v>10</v>
      </c>
      <c r="C71">
        <v>0</v>
      </c>
      <c r="E71" s="5">
        <f t="shared" si="2"/>
        <v>0</v>
      </c>
      <c r="F71" s="9">
        <v>1</v>
      </c>
    </row>
    <row r="72" spans="1:6" x14ac:dyDescent="0.35">
      <c r="A72" t="s">
        <v>44</v>
      </c>
      <c r="B72" t="s">
        <v>10</v>
      </c>
      <c r="C72">
        <v>0</v>
      </c>
      <c r="E72" s="5">
        <f t="shared" si="2"/>
        <v>0</v>
      </c>
      <c r="F72" s="9">
        <v>1</v>
      </c>
    </row>
    <row r="73" spans="1:6" x14ac:dyDescent="0.35">
      <c r="A73" t="s">
        <v>44</v>
      </c>
      <c r="B73" t="s">
        <v>10</v>
      </c>
      <c r="C73">
        <v>0</v>
      </c>
      <c r="E73" s="5">
        <f t="shared" si="2"/>
        <v>0</v>
      </c>
      <c r="F73" s="9">
        <v>1</v>
      </c>
    </row>
    <row r="74" spans="1:6" x14ac:dyDescent="0.35">
      <c r="A74" t="s">
        <v>44</v>
      </c>
      <c r="B74" t="s">
        <v>10</v>
      </c>
      <c r="C74">
        <v>0</v>
      </c>
      <c r="E74" s="5">
        <f t="shared" si="2"/>
        <v>0</v>
      </c>
      <c r="F74" s="9">
        <v>1</v>
      </c>
    </row>
    <row r="75" spans="1:6" x14ac:dyDescent="0.35">
      <c r="A75" t="s">
        <v>44</v>
      </c>
      <c r="B75" t="s">
        <v>10</v>
      </c>
      <c r="C75">
        <v>0</v>
      </c>
      <c r="E75" s="5">
        <f t="shared" si="2"/>
        <v>0</v>
      </c>
      <c r="F75" s="9">
        <v>1</v>
      </c>
    </row>
    <row r="76" spans="1:6" x14ac:dyDescent="0.35">
      <c r="A76" t="s">
        <v>44</v>
      </c>
      <c r="B76" t="s">
        <v>10</v>
      </c>
      <c r="C76">
        <v>0</v>
      </c>
      <c r="E76" s="5">
        <f t="shared" si="2"/>
        <v>0</v>
      </c>
      <c r="F76" s="9">
        <v>1</v>
      </c>
    </row>
    <row r="77" spans="1:6" x14ac:dyDescent="0.35">
      <c r="A77" t="s">
        <v>44</v>
      </c>
      <c r="B77" t="s">
        <v>10</v>
      </c>
      <c r="C77">
        <v>0</v>
      </c>
      <c r="E77" s="5">
        <f t="shared" si="2"/>
        <v>0</v>
      </c>
      <c r="F77" s="9">
        <v>1</v>
      </c>
    </row>
    <row r="78" spans="1:6" x14ac:dyDescent="0.35">
      <c r="A78" t="s">
        <v>44</v>
      </c>
      <c r="B78" t="s">
        <v>10</v>
      </c>
      <c r="C78">
        <v>0</v>
      </c>
      <c r="E78" s="5">
        <f t="shared" si="2"/>
        <v>0</v>
      </c>
      <c r="F78" s="9">
        <v>1</v>
      </c>
    </row>
    <row r="79" spans="1:6" x14ac:dyDescent="0.35">
      <c r="A79" t="s">
        <v>44</v>
      </c>
      <c r="B79" t="s">
        <v>10</v>
      </c>
      <c r="C79">
        <v>0</v>
      </c>
      <c r="E79" s="5">
        <f t="shared" si="2"/>
        <v>0</v>
      </c>
      <c r="F79" s="9">
        <v>1</v>
      </c>
    </row>
    <row r="80" spans="1:6" x14ac:dyDescent="0.35">
      <c r="A80" t="s">
        <v>44</v>
      </c>
      <c r="B80" t="s">
        <v>10</v>
      </c>
      <c r="C80">
        <v>0</v>
      </c>
      <c r="E80" s="5">
        <f t="shared" si="2"/>
        <v>0</v>
      </c>
      <c r="F80" s="9">
        <v>1</v>
      </c>
    </row>
    <row r="81" spans="1:6" x14ac:dyDescent="0.35">
      <c r="A81" t="s">
        <v>44</v>
      </c>
      <c r="B81" t="s">
        <v>10</v>
      </c>
      <c r="C81">
        <v>0</v>
      </c>
      <c r="E81" s="5">
        <f t="shared" si="2"/>
        <v>0</v>
      </c>
      <c r="F81" s="9">
        <v>1</v>
      </c>
    </row>
    <row r="82" spans="1:6" x14ac:dyDescent="0.35">
      <c r="A82" t="s">
        <v>44</v>
      </c>
      <c r="B82" t="s">
        <v>10</v>
      </c>
      <c r="C82">
        <v>0</v>
      </c>
      <c r="E82" s="5">
        <f t="shared" si="2"/>
        <v>0</v>
      </c>
      <c r="F82" s="9">
        <v>1</v>
      </c>
    </row>
    <row r="83" spans="1:6" x14ac:dyDescent="0.35">
      <c r="A83" t="s">
        <v>44</v>
      </c>
      <c r="B83" t="s">
        <v>10</v>
      </c>
      <c r="C83">
        <v>0</v>
      </c>
      <c r="E83" s="5">
        <f t="shared" si="2"/>
        <v>0</v>
      </c>
      <c r="F83" s="9">
        <v>1</v>
      </c>
    </row>
    <row r="84" spans="1:6" x14ac:dyDescent="0.35">
      <c r="A84" t="s">
        <v>44</v>
      </c>
      <c r="B84" t="s">
        <v>10</v>
      </c>
      <c r="C84">
        <v>0</v>
      </c>
      <c r="E84" s="5">
        <f t="shared" si="2"/>
        <v>0</v>
      </c>
      <c r="F84" s="9">
        <v>1</v>
      </c>
    </row>
    <row r="85" spans="1:6" x14ac:dyDescent="0.35">
      <c r="A85" t="s">
        <v>44</v>
      </c>
      <c r="B85" t="s">
        <v>10</v>
      </c>
      <c r="C85">
        <v>0</v>
      </c>
      <c r="E85" s="5">
        <f t="shared" si="2"/>
        <v>0</v>
      </c>
      <c r="F85" s="9">
        <v>1</v>
      </c>
    </row>
    <row r="86" spans="1:6" x14ac:dyDescent="0.35">
      <c r="A86" t="s">
        <v>44</v>
      </c>
      <c r="B86" t="s">
        <v>10</v>
      </c>
      <c r="C86">
        <v>0</v>
      </c>
      <c r="E86" s="5">
        <f t="shared" si="2"/>
        <v>0</v>
      </c>
      <c r="F86" s="9">
        <v>1</v>
      </c>
    </row>
    <row r="87" spans="1:6" x14ac:dyDescent="0.35">
      <c r="A87" t="s">
        <v>44</v>
      </c>
      <c r="B87" t="s">
        <v>10</v>
      </c>
      <c r="C87">
        <v>0</v>
      </c>
      <c r="E87" s="5">
        <f t="shared" si="2"/>
        <v>0</v>
      </c>
      <c r="F87" s="9">
        <v>1</v>
      </c>
    </row>
    <row r="88" spans="1:6" x14ac:dyDescent="0.35">
      <c r="A88" t="s">
        <v>44</v>
      </c>
      <c r="B88" t="s">
        <v>10</v>
      </c>
      <c r="C88">
        <v>0</v>
      </c>
      <c r="E88" s="5">
        <f t="shared" si="2"/>
        <v>0</v>
      </c>
      <c r="F88" s="9">
        <v>1</v>
      </c>
    </row>
    <row r="89" spans="1:6" x14ac:dyDescent="0.35">
      <c r="A89" t="s">
        <v>44</v>
      </c>
      <c r="B89" t="s">
        <v>10</v>
      </c>
      <c r="C89">
        <v>0</v>
      </c>
      <c r="E89" s="5">
        <f t="shared" si="2"/>
        <v>0</v>
      </c>
      <c r="F89" s="9">
        <v>1</v>
      </c>
    </row>
    <row r="90" spans="1:6" x14ac:dyDescent="0.35">
      <c r="A90" t="s">
        <v>44</v>
      </c>
      <c r="B90" t="s">
        <v>10</v>
      </c>
      <c r="C90">
        <v>0</v>
      </c>
      <c r="E90" s="5">
        <f t="shared" si="2"/>
        <v>0</v>
      </c>
      <c r="F90" s="9">
        <v>1</v>
      </c>
    </row>
    <row r="91" spans="1:6" x14ac:dyDescent="0.35">
      <c r="A91" t="s">
        <v>44</v>
      </c>
      <c r="B91" t="s">
        <v>10</v>
      </c>
      <c r="C91">
        <v>0</v>
      </c>
      <c r="E91" s="5">
        <f t="shared" si="2"/>
        <v>0</v>
      </c>
      <c r="F91" s="9">
        <v>1</v>
      </c>
    </row>
    <row r="92" spans="1:6" x14ac:dyDescent="0.35">
      <c r="A92" t="s">
        <v>44</v>
      </c>
      <c r="B92" t="s">
        <v>10</v>
      </c>
      <c r="C92">
        <v>0</v>
      </c>
      <c r="E92" s="5">
        <f t="shared" si="2"/>
        <v>0</v>
      </c>
      <c r="F92" s="9">
        <v>1</v>
      </c>
    </row>
    <row r="93" spans="1:6" x14ac:dyDescent="0.35">
      <c r="A93" t="s">
        <v>44</v>
      </c>
      <c r="B93" t="s">
        <v>10</v>
      </c>
      <c r="C93">
        <v>0</v>
      </c>
      <c r="E93" s="5">
        <f t="shared" si="2"/>
        <v>0</v>
      </c>
      <c r="F93" s="9">
        <v>1</v>
      </c>
    </row>
    <row r="94" spans="1:6" x14ac:dyDescent="0.35">
      <c r="A94" t="s">
        <v>44</v>
      </c>
      <c r="B94" t="s">
        <v>10</v>
      </c>
      <c r="C94">
        <v>0</v>
      </c>
      <c r="E94" s="5">
        <f t="shared" si="2"/>
        <v>0</v>
      </c>
      <c r="F94" s="9">
        <v>1</v>
      </c>
    </row>
    <row r="95" spans="1:6" x14ac:dyDescent="0.35">
      <c r="A95" t="s">
        <v>44</v>
      </c>
      <c r="B95" s="4" t="s">
        <v>10</v>
      </c>
      <c r="C95" s="4">
        <v>0</v>
      </c>
      <c r="D95" s="4"/>
      <c r="E95" s="3">
        <f t="shared" si="2"/>
        <v>0</v>
      </c>
      <c r="F95" s="9">
        <v>1</v>
      </c>
    </row>
    <row r="96" spans="1:6" x14ac:dyDescent="0.35">
      <c r="A96" t="s">
        <v>44</v>
      </c>
      <c r="B96" s="4" t="s">
        <v>10</v>
      </c>
      <c r="C96" s="4">
        <v>0</v>
      </c>
      <c r="D96" s="4"/>
      <c r="E96" s="3">
        <f t="shared" si="2"/>
        <v>0</v>
      </c>
      <c r="F96" s="9">
        <v>1</v>
      </c>
    </row>
  </sheetData>
  <sheetProtection algorithmName="SHA-512" hashValue="I3gsYzDmPCEedpu/6Bq3w4Tnx95L/jYns9qIaiHcrtSLrjQeFOqWwR/SHxMQv/sDrRJiRlH9v0qyfSbZPR8RUw==" saltValue="roN9oVyuf2ikE4PhHDDlJw==" spinCount="100000" sheet="1" objects="1" scenarios="1"/>
  <sortState xmlns:xlrd2="http://schemas.microsoft.com/office/spreadsheetml/2017/richdata2" ref="A2:F96">
    <sortCondition descending="1" ref="C1:C96"/>
  </sortState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5DB6E-C0B1-4D4A-8C04-35F08EC35EC3}">
  <dimension ref="A1:E96"/>
  <sheetViews>
    <sheetView zoomScaleNormal="100" workbookViewId="0">
      <selection sqref="A1:B1"/>
    </sheetView>
  </sheetViews>
  <sheetFormatPr defaultRowHeight="14.5" x14ac:dyDescent="0.35"/>
  <cols>
    <col min="1" max="1" width="15.7265625" bestFit="1" customWidth="1"/>
    <col min="2" max="2" width="8.1796875" style="18" customWidth="1"/>
    <col min="3" max="3" width="10.08984375" style="18" customWidth="1"/>
    <col min="4" max="4" width="11.81640625" style="18" customWidth="1"/>
    <col min="5" max="5" width="8.90625" style="22"/>
  </cols>
  <sheetData>
    <row r="1" spans="1:5" ht="29" x14ac:dyDescent="0.35">
      <c r="A1" s="50" t="s">
        <v>7</v>
      </c>
      <c r="B1" s="50" t="s">
        <v>8</v>
      </c>
      <c r="C1" s="23" t="s">
        <v>35</v>
      </c>
      <c r="D1" s="23" t="s">
        <v>36</v>
      </c>
      <c r="E1" s="25" t="s">
        <v>4</v>
      </c>
    </row>
    <row r="2" spans="1:5" x14ac:dyDescent="0.35">
      <c r="A2" t="s">
        <v>44</v>
      </c>
      <c r="B2" s="18" t="s">
        <v>10</v>
      </c>
      <c r="C2" s="18">
        <v>21</v>
      </c>
      <c r="D2" s="18">
        <v>21</v>
      </c>
      <c r="E2" s="22">
        <f t="shared" ref="E2:E33" si="0">SUM(C2:D2)</f>
        <v>42</v>
      </c>
    </row>
    <row r="3" spans="1:5" x14ac:dyDescent="0.35">
      <c r="A3" t="s">
        <v>44</v>
      </c>
      <c r="B3" s="18" t="s">
        <v>10</v>
      </c>
      <c r="C3" s="18">
        <v>21</v>
      </c>
      <c r="D3" s="18">
        <v>21</v>
      </c>
      <c r="E3" s="22">
        <f t="shared" si="0"/>
        <v>42</v>
      </c>
    </row>
    <row r="4" spans="1:5" x14ac:dyDescent="0.35">
      <c r="A4" t="s">
        <v>44</v>
      </c>
      <c r="B4" s="18" t="s">
        <v>10</v>
      </c>
      <c r="C4" s="18">
        <v>15</v>
      </c>
      <c r="D4" s="18">
        <v>15</v>
      </c>
      <c r="E4" s="22">
        <f t="shared" si="0"/>
        <v>30</v>
      </c>
    </row>
    <row r="5" spans="1:5" x14ac:dyDescent="0.35">
      <c r="A5" t="s">
        <v>44</v>
      </c>
      <c r="B5" s="18" t="s">
        <v>10</v>
      </c>
      <c r="C5" s="18">
        <v>21</v>
      </c>
      <c r="D5" s="18">
        <v>7</v>
      </c>
      <c r="E5" s="22">
        <f t="shared" si="0"/>
        <v>28</v>
      </c>
    </row>
    <row r="6" spans="1:5" x14ac:dyDescent="0.35">
      <c r="A6" t="s">
        <v>44</v>
      </c>
      <c r="B6" s="18" t="s">
        <v>10</v>
      </c>
      <c r="C6" s="18">
        <v>21</v>
      </c>
      <c r="D6" s="18">
        <v>7</v>
      </c>
      <c r="E6" s="22">
        <f t="shared" si="0"/>
        <v>28</v>
      </c>
    </row>
    <row r="7" spans="1:5" x14ac:dyDescent="0.35">
      <c r="A7" t="s">
        <v>44</v>
      </c>
      <c r="B7" s="18" t="s">
        <v>10</v>
      </c>
      <c r="C7" s="18">
        <v>19</v>
      </c>
      <c r="D7" s="18">
        <v>7</v>
      </c>
      <c r="E7" s="22">
        <f>SUM(C7:D7)</f>
        <v>26</v>
      </c>
    </row>
    <row r="8" spans="1:5" x14ac:dyDescent="0.35">
      <c r="A8" t="s">
        <v>44</v>
      </c>
      <c r="B8" s="18" t="s">
        <v>10</v>
      </c>
      <c r="C8" s="18">
        <v>12</v>
      </c>
      <c r="D8" s="18">
        <v>12</v>
      </c>
      <c r="E8" s="22">
        <f t="shared" si="0"/>
        <v>24</v>
      </c>
    </row>
    <row r="9" spans="1:5" x14ac:dyDescent="0.35">
      <c r="A9" t="s">
        <v>44</v>
      </c>
      <c r="B9" s="18" t="s">
        <v>10</v>
      </c>
      <c r="C9" s="18">
        <v>6</v>
      </c>
      <c r="D9" s="18">
        <v>18</v>
      </c>
      <c r="E9" s="22">
        <f t="shared" si="0"/>
        <v>24</v>
      </c>
    </row>
    <row r="10" spans="1:5" x14ac:dyDescent="0.35">
      <c r="A10" t="s">
        <v>44</v>
      </c>
      <c r="B10" s="18" t="s">
        <v>10</v>
      </c>
      <c r="C10" s="18">
        <v>17</v>
      </c>
      <c r="D10" s="18">
        <v>7</v>
      </c>
      <c r="E10" s="22">
        <f t="shared" si="0"/>
        <v>24</v>
      </c>
    </row>
    <row r="11" spans="1:5" x14ac:dyDescent="0.35">
      <c r="A11" t="s">
        <v>44</v>
      </c>
      <c r="B11" s="18" t="s">
        <v>10</v>
      </c>
      <c r="C11" s="18">
        <v>15</v>
      </c>
      <c r="D11" s="18">
        <v>7</v>
      </c>
      <c r="E11" s="22">
        <f t="shared" si="0"/>
        <v>22</v>
      </c>
    </row>
    <row r="12" spans="1:5" x14ac:dyDescent="0.35">
      <c r="A12" t="s">
        <v>44</v>
      </c>
      <c r="B12" s="18" t="s">
        <v>10</v>
      </c>
      <c r="C12" s="18">
        <v>13</v>
      </c>
      <c r="D12" s="18">
        <v>7</v>
      </c>
      <c r="E12" s="22">
        <f t="shared" si="0"/>
        <v>20</v>
      </c>
    </row>
    <row r="13" spans="1:5" x14ac:dyDescent="0.35">
      <c r="A13" t="s">
        <v>44</v>
      </c>
      <c r="B13" s="18" t="s">
        <v>10</v>
      </c>
      <c r="C13" s="18">
        <v>9</v>
      </c>
      <c r="D13" s="18">
        <v>9</v>
      </c>
      <c r="E13" s="22">
        <f t="shared" si="0"/>
        <v>18</v>
      </c>
    </row>
    <row r="14" spans="1:5" x14ac:dyDescent="0.35">
      <c r="A14" t="s">
        <v>44</v>
      </c>
      <c r="B14" s="18" t="s">
        <v>10</v>
      </c>
      <c r="C14" s="18">
        <v>11</v>
      </c>
      <c r="D14" s="18">
        <v>7</v>
      </c>
      <c r="E14" s="22">
        <f t="shared" si="0"/>
        <v>18</v>
      </c>
    </row>
    <row r="15" spans="1:5" x14ac:dyDescent="0.35">
      <c r="A15" t="s">
        <v>44</v>
      </c>
      <c r="B15" s="18" t="s">
        <v>10</v>
      </c>
      <c r="C15" s="18">
        <v>11</v>
      </c>
      <c r="D15" s="18">
        <v>5</v>
      </c>
      <c r="E15" s="22">
        <f t="shared" si="0"/>
        <v>16</v>
      </c>
    </row>
    <row r="16" spans="1:5" x14ac:dyDescent="0.35">
      <c r="A16" t="s">
        <v>44</v>
      </c>
      <c r="B16" s="18" t="s">
        <v>10</v>
      </c>
      <c r="C16" s="18">
        <v>9</v>
      </c>
      <c r="D16" s="18">
        <v>7</v>
      </c>
      <c r="E16" s="22">
        <f t="shared" si="0"/>
        <v>16</v>
      </c>
    </row>
    <row r="17" spans="1:5" x14ac:dyDescent="0.35">
      <c r="A17" t="s">
        <v>44</v>
      </c>
      <c r="B17" s="18" t="s">
        <v>10</v>
      </c>
      <c r="C17" s="18">
        <v>9</v>
      </c>
      <c r="D17" s="18">
        <v>7</v>
      </c>
      <c r="E17" s="22">
        <f t="shared" si="0"/>
        <v>16</v>
      </c>
    </row>
    <row r="18" spans="1:5" x14ac:dyDescent="0.35">
      <c r="A18" t="s">
        <v>44</v>
      </c>
      <c r="B18" s="18" t="s">
        <v>10</v>
      </c>
      <c r="C18" s="18">
        <v>7</v>
      </c>
      <c r="D18" s="18">
        <v>7</v>
      </c>
      <c r="E18" s="22">
        <f t="shared" si="0"/>
        <v>14</v>
      </c>
    </row>
    <row r="19" spans="1:5" x14ac:dyDescent="0.35">
      <c r="A19" t="s">
        <v>44</v>
      </c>
      <c r="B19" s="18" t="s">
        <v>10</v>
      </c>
      <c r="C19" s="18">
        <v>7</v>
      </c>
      <c r="D19" s="18">
        <v>7</v>
      </c>
      <c r="E19" s="22">
        <f t="shared" si="0"/>
        <v>14</v>
      </c>
    </row>
    <row r="20" spans="1:5" x14ac:dyDescent="0.35">
      <c r="A20" t="s">
        <v>44</v>
      </c>
      <c r="B20" s="18" t="s">
        <v>10</v>
      </c>
      <c r="C20" s="18">
        <v>7</v>
      </c>
      <c r="D20" s="18">
        <v>7</v>
      </c>
      <c r="E20" s="22">
        <f t="shared" si="0"/>
        <v>14</v>
      </c>
    </row>
    <row r="21" spans="1:5" x14ac:dyDescent="0.35">
      <c r="A21" t="s">
        <v>44</v>
      </c>
      <c r="B21" s="18" t="s">
        <v>10</v>
      </c>
      <c r="C21" s="18">
        <v>7</v>
      </c>
      <c r="D21" s="18">
        <v>7</v>
      </c>
      <c r="E21" s="22">
        <f t="shared" si="0"/>
        <v>14</v>
      </c>
    </row>
    <row r="22" spans="1:5" x14ac:dyDescent="0.35">
      <c r="A22" t="s">
        <v>44</v>
      </c>
      <c r="B22" s="18" t="s">
        <v>10</v>
      </c>
      <c r="C22" s="18">
        <v>7</v>
      </c>
      <c r="D22" s="18">
        <v>7</v>
      </c>
      <c r="E22" s="22">
        <f t="shared" si="0"/>
        <v>14</v>
      </c>
    </row>
    <row r="23" spans="1:5" x14ac:dyDescent="0.35">
      <c r="A23" t="s">
        <v>44</v>
      </c>
      <c r="B23" s="18" t="s">
        <v>10</v>
      </c>
      <c r="C23" s="18">
        <v>7</v>
      </c>
      <c r="D23" s="18">
        <v>7</v>
      </c>
      <c r="E23" s="22">
        <f t="shared" si="0"/>
        <v>14</v>
      </c>
    </row>
    <row r="24" spans="1:5" x14ac:dyDescent="0.35">
      <c r="A24" t="s">
        <v>44</v>
      </c>
      <c r="B24" s="18" t="s">
        <v>10</v>
      </c>
      <c r="C24" s="18">
        <v>7</v>
      </c>
      <c r="D24" s="18">
        <v>7</v>
      </c>
      <c r="E24" s="22">
        <f t="shared" si="0"/>
        <v>14</v>
      </c>
    </row>
    <row r="25" spans="1:5" x14ac:dyDescent="0.35">
      <c r="A25" t="s">
        <v>44</v>
      </c>
      <c r="B25" s="18" t="s">
        <v>10</v>
      </c>
      <c r="C25" s="18">
        <v>7</v>
      </c>
      <c r="D25" s="18">
        <v>7</v>
      </c>
      <c r="E25" s="22">
        <f t="shared" si="0"/>
        <v>14</v>
      </c>
    </row>
    <row r="26" spans="1:5" x14ac:dyDescent="0.35">
      <c r="A26" t="s">
        <v>44</v>
      </c>
      <c r="B26" s="18" t="s">
        <v>10</v>
      </c>
      <c r="C26" s="18">
        <v>7</v>
      </c>
      <c r="D26" s="18">
        <v>7</v>
      </c>
      <c r="E26" s="22">
        <f t="shared" si="0"/>
        <v>14</v>
      </c>
    </row>
    <row r="27" spans="1:5" x14ac:dyDescent="0.35">
      <c r="A27" t="s">
        <v>44</v>
      </c>
      <c r="B27" s="18" t="s">
        <v>10</v>
      </c>
      <c r="C27" s="18">
        <v>7</v>
      </c>
      <c r="D27" s="18">
        <v>7</v>
      </c>
      <c r="E27" s="22">
        <f t="shared" si="0"/>
        <v>14</v>
      </c>
    </row>
    <row r="28" spans="1:5" x14ac:dyDescent="0.35">
      <c r="A28" t="s">
        <v>44</v>
      </c>
      <c r="B28" s="18" t="s">
        <v>10</v>
      </c>
      <c r="C28" s="18">
        <v>7</v>
      </c>
      <c r="D28" s="18">
        <v>7</v>
      </c>
      <c r="E28" s="22">
        <f t="shared" si="0"/>
        <v>14</v>
      </c>
    </row>
    <row r="29" spans="1:5" x14ac:dyDescent="0.35">
      <c r="A29" t="s">
        <v>44</v>
      </c>
      <c r="B29" s="18" t="s">
        <v>10</v>
      </c>
      <c r="C29" s="18">
        <v>7</v>
      </c>
      <c r="D29" s="18">
        <v>7</v>
      </c>
      <c r="E29" s="22">
        <f t="shared" si="0"/>
        <v>14</v>
      </c>
    </row>
    <row r="30" spans="1:5" x14ac:dyDescent="0.35">
      <c r="A30" t="s">
        <v>44</v>
      </c>
      <c r="B30" s="18" t="s">
        <v>10</v>
      </c>
      <c r="C30" s="18">
        <v>7</v>
      </c>
      <c r="D30" s="18">
        <v>7</v>
      </c>
      <c r="E30" s="22">
        <f t="shared" si="0"/>
        <v>14</v>
      </c>
    </row>
    <row r="31" spans="1:5" x14ac:dyDescent="0.35">
      <c r="A31" t="s">
        <v>44</v>
      </c>
      <c r="B31" s="18" t="s">
        <v>10</v>
      </c>
      <c r="C31" s="18">
        <v>7</v>
      </c>
      <c r="D31" s="18">
        <v>7</v>
      </c>
      <c r="E31" s="22">
        <f t="shared" si="0"/>
        <v>14</v>
      </c>
    </row>
    <row r="32" spans="1:5" x14ac:dyDescent="0.35">
      <c r="A32" t="s">
        <v>44</v>
      </c>
      <c r="B32" s="18" t="s">
        <v>10</v>
      </c>
      <c r="C32" s="18">
        <v>7</v>
      </c>
      <c r="D32" s="18">
        <v>7</v>
      </c>
      <c r="E32" s="22">
        <f t="shared" si="0"/>
        <v>14</v>
      </c>
    </row>
    <row r="33" spans="1:5" x14ac:dyDescent="0.35">
      <c r="A33" t="s">
        <v>44</v>
      </c>
      <c r="B33" s="18" t="s">
        <v>10</v>
      </c>
      <c r="C33" s="18">
        <v>7</v>
      </c>
      <c r="D33" s="18">
        <v>7</v>
      </c>
      <c r="E33" s="22">
        <f t="shared" si="0"/>
        <v>14</v>
      </c>
    </row>
    <row r="34" spans="1:5" x14ac:dyDescent="0.35">
      <c r="A34" t="s">
        <v>44</v>
      </c>
      <c r="B34" s="18" t="s">
        <v>10</v>
      </c>
      <c r="C34" s="18">
        <v>7</v>
      </c>
      <c r="D34" s="18">
        <v>7</v>
      </c>
      <c r="E34" s="22">
        <f t="shared" ref="E34:E65" si="1">SUM(C34:D34)</f>
        <v>14</v>
      </c>
    </row>
    <row r="35" spans="1:5" x14ac:dyDescent="0.35">
      <c r="A35" t="s">
        <v>44</v>
      </c>
      <c r="B35" s="18" t="s">
        <v>10</v>
      </c>
      <c r="C35" s="18">
        <v>7</v>
      </c>
      <c r="D35" s="18">
        <v>7</v>
      </c>
      <c r="E35" s="22">
        <f t="shared" si="1"/>
        <v>14</v>
      </c>
    </row>
    <row r="36" spans="1:5" x14ac:dyDescent="0.35">
      <c r="A36" t="s">
        <v>44</v>
      </c>
      <c r="B36" s="18" t="s">
        <v>10</v>
      </c>
      <c r="C36" s="18">
        <v>7</v>
      </c>
      <c r="D36" s="18">
        <v>7</v>
      </c>
      <c r="E36" s="22">
        <f t="shared" si="1"/>
        <v>14</v>
      </c>
    </row>
    <row r="37" spans="1:5" x14ac:dyDescent="0.35">
      <c r="A37" t="s">
        <v>44</v>
      </c>
      <c r="B37" s="18" t="s">
        <v>10</v>
      </c>
      <c r="C37" s="18">
        <v>7</v>
      </c>
      <c r="D37" s="18">
        <v>7</v>
      </c>
      <c r="E37" s="22">
        <f t="shared" si="1"/>
        <v>14</v>
      </c>
    </row>
    <row r="38" spans="1:5" x14ac:dyDescent="0.35">
      <c r="A38" t="s">
        <v>44</v>
      </c>
      <c r="B38" s="18" t="s">
        <v>10</v>
      </c>
      <c r="C38" s="18">
        <v>7</v>
      </c>
      <c r="D38" s="18">
        <v>7</v>
      </c>
      <c r="E38" s="22">
        <f t="shared" si="1"/>
        <v>14</v>
      </c>
    </row>
    <row r="39" spans="1:5" x14ac:dyDescent="0.35">
      <c r="A39" t="s">
        <v>44</v>
      </c>
      <c r="B39" s="18" t="s">
        <v>10</v>
      </c>
      <c r="C39" s="18">
        <v>7</v>
      </c>
      <c r="D39" s="18">
        <v>7</v>
      </c>
      <c r="E39" s="22">
        <f t="shared" si="1"/>
        <v>14</v>
      </c>
    </row>
    <row r="40" spans="1:5" x14ac:dyDescent="0.35">
      <c r="A40" t="s">
        <v>44</v>
      </c>
      <c r="B40" s="18" t="s">
        <v>10</v>
      </c>
      <c r="C40" s="18">
        <v>7</v>
      </c>
      <c r="D40" s="18">
        <v>7</v>
      </c>
      <c r="E40" s="22">
        <f t="shared" si="1"/>
        <v>14</v>
      </c>
    </row>
    <row r="41" spans="1:5" x14ac:dyDescent="0.35">
      <c r="A41" t="s">
        <v>44</v>
      </c>
      <c r="B41" s="18" t="s">
        <v>10</v>
      </c>
      <c r="C41" s="18">
        <v>7</v>
      </c>
      <c r="D41" s="18">
        <v>7</v>
      </c>
      <c r="E41" s="22">
        <f t="shared" si="1"/>
        <v>14</v>
      </c>
    </row>
    <row r="42" spans="1:5" x14ac:dyDescent="0.35">
      <c r="A42" t="s">
        <v>44</v>
      </c>
      <c r="B42" s="18" t="s">
        <v>10</v>
      </c>
      <c r="C42" s="18">
        <v>7</v>
      </c>
      <c r="D42" s="18">
        <v>7</v>
      </c>
      <c r="E42" s="22">
        <f t="shared" si="1"/>
        <v>14</v>
      </c>
    </row>
    <row r="43" spans="1:5" x14ac:dyDescent="0.35">
      <c r="A43" t="s">
        <v>44</v>
      </c>
      <c r="B43" s="18" t="s">
        <v>10</v>
      </c>
      <c r="C43" s="18">
        <v>7</v>
      </c>
      <c r="D43" s="18">
        <v>7</v>
      </c>
      <c r="E43" s="22">
        <f t="shared" si="1"/>
        <v>14</v>
      </c>
    </row>
    <row r="44" spans="1:5" x14ac:dyDescent="0.35">
      <c r="A44" t="s">
        <v>44</v>
      </c>
      <c r="B44" s="18" t="s">
        <v>10</v>
      </c>
      <c r="C44" s="18">
        <v>7</v>
      </c>
      <c r="D44" s="18">
        <v>7</v>
      </c>
      <c r="E44" s="22">
        <f t="shared" si="1"/>
        <v>14</v>
      </c>
    </row>
    <row r="45" spans="1:5" x14ac:dyDescent="0.35">
      <c r="A45" t="s">
        <v>44</v>
      </c>
      <c r="B45" s="18" t="s">
        <v>10</v>
      </c>
      <c r="C45" s="18">
        <v>7</v>
      </c>
      <c r="D45" s="18">
        <v>7</v>
      </c>
      <c r="E45" s="22">
        <f t="shared" si="1"/>
        <v>14</v>
      </c>
    </row>
    <row r="46" spans="1:5" x14ac:dyDescent="0.35">
      <c r="A46" t="s">
        <v>44</v>
      </c>
      <c r="B46" s="18" t="s">
        <v>10</v>
      </c>
      <c r="C46" s="18">
        <v>7</v>
      </c>
      <c r="D46" s="18">
        <v>7</v>
      </c>
      <c r="E46" s="22">
        <f t="shared" si="1"/>
        <v>14</v>
      </c>
    </row>
    <row r="47" spans="1:5" x14ac:dyDescent="0.35">
      <c r="A47" t="s">
        <v>44</v>
      </c>
      <c r="B47" s="18" t="s">
        <v>10</v>
      </c>
      <c r="C47" s="18">
        <v>7</v>
      </c>
      <c r="D47" s="18">
        <v>7</v>
      </c>
      <c r="E47" s="22">
        <f t="shared" si="1"/>
        <v>14</v>
      </c>
    </row>
    <row r="48" spans="1:5" x14ac:dyDescent="0.35">
      <c r="A48" t="s">
        <v>44</v>
      </c>
      <c r="B48" s="18" t="s">
        <v>10</v>
      </c>
      <c r="C48" s="18">
        <v>7</v>
      </c>
      <c r="D48" s="18">
        <v>7</v>
      </c>
      <c r="E48" s="22">
        <f t="shared" si="1"/>
        <v>14</v>
      </c>
    </row>
    <row r="49" spans="1:5" x14ac:dyDescent="0.35">
      <c r="A49" t="s">
        <v>44</v>
      </c>
      <c r="B49" s="18" t="s">
        <v>10</v>
      </c>
      <c r="C49" s="18">
        <v>7</v>
      </c>
      <c r="D49" s="18">
        <v>7</v>
      </c>
      <c r="E49" s="22">
        <f t="shared" si="1"/>
        <v>14</v>
      </c>
    </row>
    <row r="50" spans="1:5" x14ac:dyDescent="0.35">
      <c r="A50" t="s">
        <v>44</v>
      </c>
      <c r="B50" s="18" t="s">
        <v>10</v>
      </c>
      <c r="C50" s="18">
        <v>7</v>
      </c>
      <c r="D50" s="18">
        <v>7</v>
      </c>
      <c r="E50" s="22">
        <f t="shared" si="1"/>
        <v>14</v>
      </c>
    </row>
    <row r="51" spans="1:5" x14ac:dyDescent="0.35">
      <c r="A51" t="s">
        <v>44</v>
      </c>
      <c r="B51" s="18" t="s">
        <v>10</v>
      </c>
      <c r="C51" s="18">
        <v>7</v>
      </c>
      <c r="D51" s="18">
        <v>7</v>
      </c>
      <c r="E51" s="22">
        <f t="shared" si="1"/>
        <v>14</v>
      </c>
    </row>
    <row r="52" spans="1:5" x14ac:dyDescent="0.35">
      <c r="A52" t="s">
        <v>44</v>
      </c>
      <c r="B52" s="18" t="s">
        <v>10</v>
      </c>
      <c r="C52" s="18">
        <v>7</v>
      </c>
      <c r="D52" s="18">
        <v>7</v>
      </c>
      <c r="E52" s="22">
        <f t="shared" si="1"/>
        <v>14</v>
      </c>
    </row>
    <row r="53" spans="1:5" x14ac:dyDescent="0.35">
      <c r="A53" t="s">
        <v>44</v>
      </c>
      <c r="B53" s="18" t="s">
        <v>10</v>
      </c>
      <c r="C53" s="18">
        <v>7</v>
      </c>
      <c r="D53" s="18">
        <v>7</v>
      </c>
      <c r="E53" s="22">
        <f t="shared" si="1"/>
        <v>14</v>
      </c>
    </row>
    <row r="54" spans="1:5" x14ac:dyDescent="0.35">
      <c r="A54" t="s">
        <v>44</v>
      </c>
      <c r="B54" s="18" t="s">
        <v>10</v>
      </c>
      <c r="C54" s="18">
        <v>7</v>
      </c>
      <c r="D54" s="18">
        <v>7</v>
      </c>
      <c r="E54" s="22">
        <f t="shared" si="1"/>
        <v>14</v>
      </c>
    </row>
    <row r="55" spans="1:5" x14ac:dyDescent="0.35">
      <c r="A55" t="s">
        <v>44</v>
      </c>
      <c r="B55" s="18" t="s">
        <v>10</v>
      </c>
      <c r="C55" s="18">
        <v>7</v>
      </c>
      <c r="D55" s="18">
        <v>7</v>
      </c>
      <c r="E55" s="22">
        <f t="shared" si="1"/>
        <v>14</v>
      </c>
    </row>
    <row r="56" spans="1:5" x14ac:dyDescent="0.35">
      <c r="A56" t="s">
        <v>44</v>
      </c>
      <c r="B56" s="18" t="s">
        <v>10</v>
      </c>
      <c r="C56" s="18">
        <v>7</v>
      </c>
      <c r="D56" s="18">
        <v>7</v>
      </c>
      <c r="E56" s="22">
        <f t="shared" si="1"/>
        <v>14</v>
      </c>
    </row>
    <row r="57" spans="1:5" x14ac:dyDescent="0.35">
      <c r="A57" t="s">
        <v>44</v>
      </c>
      <c r="B57" s="18" t="s">
        <v>10</v>
      </c>
      <c r="C57" s="18">
        <v>7</v>
      </c>
      <c r="D57" s="18">
        <v>7</v>
      </c>
      <c r="E57" s="22">
        <f t="shared" si="1"/>
        <v>14</v>
      </c>
    </row>
    <row r="58" spans="1:5" x14ac:dyDescent="0.35">
      <c r="A58" t="s">
        <v>44</v>
      </c>
      <c r="B58" s="18" t="s">
        <v>10</v>
      </c>
      <c r="C58" s="18">
        <v>7</v>
      </c>
      <c r="D58" s="18">
        <v>7</v>
      </c>
      <c r="E58" s="22">
        <f t="shared" si="1"/>
        <v>14</v>
      </c>
    </row>
    <row r="59" spans="1:5" x14ac:dyDescent="0.35">
      <c r="A59" t="s">
        <v>44</v>
      </c>
      <c r="B59" s="18" t="s">
        <v>10</v>
      </c>
      <c r="C59" s="18">
        <v>7</v>
      </c>
      <c r="D59" s="18">
        <v>7</v>
      </c>
      <c r="E59" s="22">
        <f t="shared" si="1"/>
        <v>14</v>
      </c>
    </row>
    <row r="60" spans="1:5" x14ac:dyDescent="0.35">
      <c r="A60" t="s">
        <v>44</v>
      </c>
      <c r="B60" s="18" t="s">
        <v>10</v>
      </c>
      <c r="C60" s="18">
        <v>7</v>
      </c>
      <c r="D60" s="18">
        <v>7</v>
      </c>
      <c r="E60" s="22">
        <f t="shared" si="1"/>
        <v>14</v>
      </c>
    </row>
    <row r="61" spans="1:5" x14ac:dyDescent="0.35">
      <c r="A61" t="s">
        <v>44</v>
      </c>
      <c r="B61" s="18" t="s">
        <v>10</v>
      </c>
      <c r="C61" s="18">
        <v>7</v>
      </c>
      <c r="D61" s="18">
        <v>7</v>
      </c>
      <c r="E61" s="22">
        <f t="shared" si="1"/>
        <v>14</v>
      </c>
    </row>
    <row r="62" spans="1:5" x14ac:dyDescent="0.35">
      <c r="A62" t="s">
        <v>44</v>
      </c>
      <c r="B62" s="18" t="s">
        <v>10</v>
      </c>
      <c r="C62" s="18">
        <v>7</v>
      </c>
      <c r="D62" s="18">
        <v>7</v>
      </c>
      <c r="E62" s="22">
        <f t="shared" si="1"/>
        <v>14</v>
      </c>
    </row>
    <row r="63" spans="1:5" x14ac:dyDescent="0.35">
      <c r="A63" t="s">
        <v>44</v>
      </c>
      <c r="B63" s="18" t="s">
        <v>10</v>
      </c>
      <c r="C63" s="18">
        <v>7</v>
      </c>
      <c r="D63" s="18">
        <v>7</v>
      </c>
      <c r="E63" s="22">
        <f t="shared" si="1"/>
        <v>14</v>
      </c>
    </row>
    <row r="64" spans="1:5" x14ac:dyDescent="0.35">
      <c r="A64" t="s">
        <v>44</v>
      </c>
      <c r="B64" s="18" t="s">
        <v>10</v>
      </c>
      <c r="C64" s="18">
        <v>7</v>
      </c>
      <c r="D64" s="18">
        <v>7</v>
      </c>
      <c r="E64" s="22">
        <f t="shared" si="1"/>
        <v>14</v>
      </c>
    </row>
    <row r="65" spans="1:5" x14ac:dyDescent="0.35">
      <c r="A65" t="s">
        <v>44</v>
      </c>
      <c r="B65" s="18" t="s">
        <v>10</v>
      </c>
      <c r="C65" s="18">
        <v>7</v>
      </c>
      <c r="D65" s="18">
        <v>7</v>
      </c>
      <c r="E65" s="22">
        <f t="shared" si="1"/>
        <v>14</v>
      </c>
    </row>
    <row r="66" spans="1:5" x14ac:dyDescent="0.35">
      <c r="A66" t="s">
        <v>44</v>
      </c>
      <c r="B66" s="18" t="s">
        <v>10</v>
      </c>
      <c r="C66" s="18">
        <v>7</v>
      </c>
      <c r="D66" s="18">
        <v>7</v>
      </c>
      <c r="E66" s="22">
        <f t="shared" ref="E66:E96" si="2">SUM(C66:D66)</f>
        <v>14</v>
      </c>
    </row>
    <row r="67" spans="1:5" x14ac:dyDescent="0.35">
      <c r="A67" t="s">
        <v>44</v>
      </c>
      <c r="B67" s="18" t="s">
        <v>10</v>
      </c>
      <c r="C67" s="18">
        <v>7</v>
      </c>
      <c r="D67" s="18">
        <v>6</v>
      </c>
      <c r="E67" s="22">
        <f t="shared" si="2"/>
        <v>13</v>
      </c>
    </row>
    <row r="68" spans="1:5" x14ac:dyDescent="0.35">
      <c r="A68" t="s">
        <v>44</v>
      </c>
      <c r="B68" s="18" t="s">
        <v>10</v>
      </c>
      <c r="C68" s="18">
        <v>7</v>
      </c>
      <c r="D68" s="18">
        <v>5</v>
      </c>
      <c r="E68" s="22">
        <f t="shared" si="2"/>
        <v>12</v>
      </c>
    </row>
    <row r="69" spans="1:5" x14ac:dyDescent="0.35">
      <c r="A69" t="s">
        <v>44</v>
      </c>
      <c r="B69" s="18" t="s">
        <v>10</v>
      </c>
      <c r="C69" s="18">
        <v>6</v>
      </c>
      <c r="D69" s="18">
        <v>6</v>
      </c>
      <c r="E69" s="22">
        <f t="shared" si="2"/>
        <v>12</v>
      </c>
    </row>
    <row r="70" spans="1:5" x14ac:dyDescent="0.35">
      <c r="A70" t="s">
        <v>44</v>
      </c>
      <c r="B70" s="18" t="s">
        <v>10</v>
      </c>
      <c r="C70" s="18">
        <v>6</v>
      </c>
      <c r="D70" s="18">
        <v>6</v>
      </c>
      <c r="E70" s="22">
        <f t="shared" si="2"/>
        <v>12</v>
      </c>
    </row>
    <row r="71" spans="1:5" x14ac:dyDescent="0.35">
      <c r="A71" t="s">
        <v>44</v>
      </c>
      <c r="B71" s="18" t="s">
        <v>10</v>
      </c>
      <c r="C71" s="18">
        <v>6</v>
      </c>
      <c r="D71" s="18">
        <v>6</v>
      </c>
      <c r="E71" s="22">
        <f t="shared" si="2"/>
        <v>12</v>
      </c>
    </row>
    <row r="72" spans="1:5" x14ac:dyDescent="0.35">
      <c r="A72" t="s">
        <v>44</v>
      </c>
      <c r="B72" s="18" t="s">
        <v>10</v>
      </c>
      <c r="C72" s="18">
        <v>6</v>
      </c>
      <c r="D72" s="18">
        <v>6</v>
      </c>
      <c r="E72" s="22">
        <f t="shared" si="2"/>
        <v>12</v>
      </c>
    </row>
    <row r="73" spans="1:5" x14ac:dyDescent="0.35">
      <c r="A73" t="s">
        <v>44</v>
      </c>
      <c r="B73" s="18" t="s">
        <v>10</v>
      </c>
      <c r="C73" s="18">
        <v>6</v>
      </c>
      <c r="D73" s="18">
        <v>6</v>
      </c>
      <c r="E73" s="22">
        <f t="shared" si="2"/>
        <v>12</v>
      </c>
    </row>
    <row r="74" spans="1:5" x14ac:dyDescent="0.35">
      <c r="A74" t="s">
        <v>44</v>
      </c>
      <c r="B74" s="18" t="s">
        <v>10</v>
      </c>
      <c r="C74" s="18">
        <v>5</v>
      </c>
      <c r="D74" s="18">
        <v>5</v>
      </c>
      <c r="E74" s="22">
        <f t="shared" si="2"/>
        <v>10</v>
      </c>
    </row>
    <row r="75" spans="1:5" x14ac:dyDescent="0.35">
      <c r="A75" t="s">
        <v>44</v>
      </c>
      <c r="B75" s="18" t="s">
        <v>10</v>
      </c>
      <c r="C75" s="18">
        <v>5</v>
      </c>
      <c r="D75" s="18">
        <v>5</v>
      </c>
      <c r="E75" s="22">
        <f t="shared" si="2"/>
        <v>10</v>
      </c>
    </row>
    <row r="76" spans="1:5" x14ac:dyDescent="0.35">
      <c r="A76" t="s">
        <v>44</v>
      </c>
      <c r="B76" s="18" t="s">
        <v>10</v>
      </c>
      <c r="C76" s="18">
        <v>5</v>
      </c>
      <c r="D76" s="18">
        <v>5</v>
      </c>
      <c r="E76" s="22">
        <f t="shared" si="2"/>
        <v>10</v>
      </c>
    </row>
    <row r="77" spans="1:5" x14ac:dyDescent="0.35">
      <c r="A77" t="s">
        <v>44</v>
      </c>
      <c r="B77" s="18" t="s">
        <v>10</v>
      </c>
      <c r="C77" s="18">
        <v>5</v>
      </c>
      <c r="D77" s="18">
        <v>5</v>
      </c>
      <c r="E77" s="22">
        <f t="shared" si="2"/>
        <v>10</v>
      </c>
    </row>
    <row r="78" spans="1:5" x14ac:dyDescent="0.35">
      <c r="A78" t="s">
        <v>44</v>
      </c>
      <c r="B78" s="18" t="s">
        <v>10</v>
      </c>
      <c r="C78" s="18">
        <v>4</v>
      </c>
      <c r="D78" s="18">
        <v>4</v>
      </c>
      <c r="E78" s="22">
        <f t="shared" si="2"/>
        <v>8</v>
      </c>
    </row>
    <row r="79" spans="1:5" x14ac:dyDescent="0.35">
      <c r="A79" t="s">
        <v>44</v>
      </c>
      <c r="B79" s="18" t="s">
        <v>10</v>
      </c>
      <c r="C79" s="18">
        <v>4</v>
      </c>
      <c r="D79" s="18">
        <v>4</v>
      </c>
      <c r="E79" s="22">
        <f t="shared" si="2"/>
        <v>8</v>
      </c>
    </row>
    <row r="80" spans="1:5" x14ac:dyDescent="0.35">
      <c r="A80" t="s">
        <v>44</v>
      </c>
      <c r="B80" s="18" t="s">
        <v>10</v>
      </c>
      <c r="C80" s="18">
        <v>4</v>
      </c>
      <c r="D80" s="18">
        <v>4</v>
      </c>
      <c r="E80" s="22">
        <f t="shared" si="2"/>
        <v>8</v>
      </c>
    </row>
    <row r="81" spans="1:5" x14ac:dyDescent="0.35">
      <c r="A81" t="s">
        <v>44</v>
      </c>
      <c r="B81" s="18" t="s">
        <v>10</v>
      </c>
      <c r="C81" s="18">
        <v>4</v>
      </c>
      <c r="D81" s="18">
        <v>4</v>
      </c>
      <c r="E81" s="22">
        <f t="shared" si="2"/>
        <v>8</v>
      </c>
    </row>
    <row r="82" spans="1:5" x14ac:dyDescent="0.35">
      <c r="A82" t="s">
        <v>44</v>
      </c>
      <c r="B82" s="18" t="s">
        <v>10</v>
      </c>
      <c r="C82" s="18">
        <v>5</v>
      </c>
      <c r="D82" s="18">
        <v>3</v>
      </c>
      <c r="E82" s="22">
        <f t="shared" si="2"/>
        <v>8</v>
      </c>
    </row>
    <row r="83" spans="1:5" x14ac:dyDescent="0.35">
      <c r="A83" t="s">
        <v>44</v>
      </c>
      <c r="B83" s="18" t="s">
        <v>10</v>
      </c>
      <c r="C83" s="18">
        <v>7</v>
      </c>
      <c r="D83" s="18">
        <v>0</v>
      </c>
      <c r="E83" s="22">
        <f t="shared" si="2"/>
        <v>7</v>
      </c>
    </row>
    <row r="84" spans="1:5" x14ac:dyDescent="0.35">
      <c r="A84" t="s">
        <v>44</v>
      </c>
      <c r="B84" s="18" t="s">
        <v>10</v>
      </c>
      <c r="C84" s="18">
        <v>3</v>
      </c>
      <c r="D84" s="18">
        <v>3</v>
      </c>
      <c r="E84" s="22">
        <f t="shared" si="2"/>
        <v>6</v>
      </c>
    </row>
    <row r="85" spans="1:5" x14ac:dyDescent="0.35">
      <c r="A85" t="s">
        <v>44</v>
      </c>
      <c r="B85" s="18" t="s">
        <v>10</v>
      </c>
      <c r="C85" s="18">
        <v>3</v>
      </c>
      <c r="D85" s="18">
        <v>3</v>
      </c>
      <c r="E85" s="22">
        <f t="shared" si="2"/>
        <v>6</v>
      </c>
    </row>
    <row r="86" spans="1:5" x14ac:dyDescent="0.35">
      <c r="A86" t="s">
        <v>44</v>
      </c>
      <c r="B86" s="18" t="s">
        <v>10</v>
      </c>
      <c r="C86" s="18">
        <v>1</v>
      </c>
      <c r="D86" s="18">
        <v>3</v>
      </c>
      <c r="E86" s="22">
        <f t="shared" si="2"/>
        <v>4</v>
      </c>
    </row>
    <row r="87" spans="1:5" x14ac:dyDescent="0.35">
      <c r="A87" t="s">
        <v>44</v>
      </c>
      <c r="B87" s="18" t="s">
        <v>10</v>
      </c>
      <c r="C87" s="18">
        <v>1</v>
      </c>
      <c r="D87" s="18">
        <v>1</v>
      </c>
      <c r="E87" s="22">
        <f t="shared" si="2"/>
        <v>2</v>
      </c>
    </row>
    <row r="88" spans="1:5" x14ac:dyDescent="0.35">
      <c r="A88" t="s">
        <v>44</v>
      </c>
      <c r="B88" s="18" t="s">
        <v>10</v>
      </c>
      <c r="C88" s="18">
        <v>0</v>
      </c>
      <c r="D88" s="18">
        <v>0</v>
      </c>
      <c r="E88" s="22">
        <f t="shared" si="2"/>
        <v>0</v>
      </c>
    </row>
    <row r="89" spans="1:5" x14ac:dyDescent="0.35">
      <c r="A89" t="s">
        <v>44</v>
      </c>
      <c r="B89" s="18" t="s">
        <v>10</v>
      </c>
      <c r="C89" s="18">
        <v>0</v>
      </c>
      <c r="D89" s="18">
        <v>0</v>
      </c>
      <c r="E89" s="22">
        <f t="shared" si="2"/>
        <v>0</v>
      </c>
    </row>
    <row r="90" spans="1:5" x14ac:dyDescent="0.35">
      <c r="A90" t="s">
        <v>44</v>
      </c>
      <c r="B90" s="18" t="s">
        <v>10</v>
      </c>
      <c r="C90" s="18">
        <v>0</v>
      </c>
      <c r="D90" s="18">
        <v>0</v>
      </c>
      <c r="E90" s="22">
        <f t="shared" si="2"/>
        <v>0</v>
      </c>
    </row>
    <row r="91" spans="1:5" x14ac:dyDescent="0.35">
      <c r="A91" t="s">
        <v>44</v>
      </c>
      <c r="B91" s="18" t="s">
        <v>10</v>
      </c>
      <c r="C91" s="18">
        <v>0</v>
      </c>
      <c r="D91" s="18">
        <v>0</v>
      </c>
      <c r="E91" s="22">
        <f t="shared" si="2"/>
        <v>0</v>
      </c>
    </row>
    <row r="92" spans="1:5" x14ac:dyDescent="0.35">
      <c r="A92" t="s">
        <v>44</v>
      </c>
      <c r="B92" s="18" t="s">
        <v>10</v>
      </c>
      <c r="C92" s="18">
        <v>0</v>
      </c>
      <c r="D92" s="18">
        <v>0</v>
      </c>
      <c r="E92" s="22">
        <f t="shared" si="2"/>
        <v>0</v>
      </c>
    </row>
    <row r="93" spans="1:5" x14ac:dyDescent="0.35">
      <c r="A93" t="s">
        <v>44</v>
      </c>
      <c r="B93" s="18" t="s">
        <v>10</v>
      </c>
      <c r="C93" s="18">
        <v>0</v>
      </c>
      <c r="D93" s="18">
        <v>0</v>
      </c>
      <c r="E93" s="22">
        <f t="shared" si="2"/>
        <v>0</v>
      </c>
    </row>
    <row r="94" spans="1:5" x14ac:dyDescent="0.35">
      <c r="A94" t="s">
        <v>44</v>
      </c>
      <c r="B94" s="18" t="s">
        <v>10</v>
      </c>
      <c r="C94" s="18">
        <v>0</v>
      </c>
      <c r="D94" s="18">
        <v>0</v>
      </c>
      <c r="E94" s="22">
        <f t="shared" si="2"/>
        <v>0</v>
      </c>
    </row>
    <row r="95" spans="1:5" x14ac:dyDescent="0.35">
      <c r="A95" t="s">
        <v>44</v>
      </c>
      <c r="B95" s="18" t="s">
        <v>10</v>
      </c>
      <c r="C95" s="18">
        <v>0</v>
      </c>
      <c r="D95" s="18">
        <v>0</v>
      </c>
      <c r="E95" s="22">
        <f t="shared" si="2"/>
        <v>0</v>
      </c>
    </row>
    <row r="96" spans="1:5" x14ac:dyDescent="0.35">
      <c r="A96" t="s">
        <v>44</v>
      </c>
      <c r="B96" s="18" t="s">
        <v>10</v>
      </c>
      <c r="C96" s="18">
        <v>0</v>
      </c>
      <c r="D96" s="18">
        <v>0</v>
      </c>
      <c r="E96" s="22">
        <f t="shared" si="2"/>
        <v>0</v>
      </c>
    </row>
  </sheetData>
  <sheetProtection algorithmName="SHA-512" hashValue="4y0App1kmgswJe1pR2MFa+dQkDV8JiKeF/vZjbGm+yl0lKVO0K1Rt3E5o5A7aarRIrdUvksjy6p82b42gfMIfw==" saltValue="aNGKV1bv/rPXEAGHYpKfMg==" spinCount="100000" sheet="1" objects="1" scenarios="1"/>
  <sortState xmlns:xlrd2="http://schemas.microsoft.com/office/spreadsheetml/2017/richdata2" ref="A2:E208">
    <sortCondition descending="1" ref="E1:E208"/>
  </sortState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87876-5767-4E0B-B756-8192233DDFBC}">
  <dimension ref="A1:E194"/>
  <sheetViews>
    <sheetView zoomScaleNormal="100" workbookViewId="0">
      <selection sqref="A1:B1"/>
    </sheetView>
  </sheetViews>
  <sheetFormatPr defaultRowHeight="14.5" x14ac:dyDescent="0.35"/>
  <cols>
    <col min="1" max="1" width="15.7265625" bestFit="1" customWidth="1"/>
    <col min="2" max="2" width="8.26953125" bestFit="1" customWidth="1"/>
    <col min="3" max="4" width="7.90625" bestFit="1" customWidth="1"/>
    <col min="5" max="5" width="8.08984375" style="9" customWidth="1"/>
  </cols>
  <sheetData>
    <row r="1" spans="1:5" ht="39.65" customHeight="1" x14ac:dyDescent="0.35">
      <c r="A1" s="50" t="s">
        <v>7</v>
      </c>
      <c r="B1" s="50" t="s">
        <v>8</v>
      </c>
      <c r="C1" s="23" t="s">
        <v>38</v>
      </c>
      <c r="D1" s="23" t="s">
        <v>37</v>
      </c>
      <c r="E1" s="24" t="s">
        <v>39</v>
      </c>
    </row>
    <row r="2" spans="1:5" x14ac:dyDescent="0.35">
      <c r="A2" t="s">
        <v>44</v>
      </c>
      <c r="B2" t="s">
        <v>10</v>
      </c>
      <c r="C2">
        <v>9</v>
      </c>
      <c r="D2">
        <v>9</v>
      </c>
      <c r="E2" s="9">
        <f t="shared" ref="E2:E33" si="0">SUM(C2:D2)</f>
        <v>18</v>
      </c>
    </row>
    <row r="3" spans="1:5" x14ac:dyDescent="0.35">
      <c r="A3" t="s">
        <v>44</v>
      </c>
      <c r="B3" t="s">
        <v>10</v>
      </c>
      <c r="C3">
        <v>7</v>
      </c>
      <c r="D3">
        <v>5</v>
      </c>
      <c r="E3" s="9">
        <f t="shared" si="0"/>
        <v>12</v>
      </c>
    </row>
    <row r="4" spans="1:5" x14ac:dyDescent="0.35">
      <c r="A4" t="s">
        <v>44</v>
      </c>
      <c r="B4" t="s">
        <v>10</v>
      </c>
      <c r="C4">
        <v>7</v>
      </c>
      <c r="D4">
        <v>5</v>
      </c>
      <c r="E4" s="9">
        <f t="shared" si="0"/>
        <v>12</v>
      </c>
    </row>
    <row r="5" spans="1:5" x14ac:dyDescent="0.35">
      <c r="A5" t="s">
        <v>44</v>
      </c>
      <c r="B5" t="s">
        <v>10</v>
      </c>
      <c r="C5">
        <v>5</v>
      </c>
      <c r="D5">
        <v>5</v>
      </c>
      <c r="E5" s="9">
        <f t="shared" si="0"/>
        <v>10</v>
      </c>
    </row>
    <row r="6" spans="1:5" x14ac:dyDescent="0.35">
      <c r="A6" t="s">
        <v>44</v>
      </c>
      <c r="B6" t="s">
        <v>10</v>
      </c>
      <c r="C6">
        <v>5</v>
      </c>
      <c r="D6">
        <v>4</v>
      </c>
      <c r="E6" s="9">
        <f t="shared" si="0"/>
        <v>9</v>
      </c>
    </row>
    <row r="7" spans="1:5" x14ac:dyDescent="0.35">
      <c r="A7" t="s">
        <v>44</v>
      </c>
      <c r="B7" t="s">
        <v>10</v>
      </c>
      <c r="C7">
        <v>5</v>
      </c>
      <c r="D7">
        <v>3</v>
      </c>
      <c r="E7" s="9">
        <f t="shared" si="0"/>
        <v>8</v>
      </c>
    </row>
    <row r="8" spans="1:5" x14ac:dyDescent="0.35">
      <c r="A8" t="s">
        <v>44</v>
      </c>
      <c r="B8" t="s">
        <v>10</v>
      </c>
      <c r="C8">
        <v>5</v>
      </c>
      <c r="D8">
        <v>3</v>
      </c>
      <c r="E8" s="9">
        <f t="shared" si="0"/>
        <v>8</v>
      </c>
    </row>
    <row r="9" spans="1:5" x14ac:dyDescent="0.35">
      <c r="A9" t="s">
        <v>44</v>
      </c>
      <c r="B9" t="s">
        <v>10</v>
      </c>
      <c r="C9">
        <v>4</v>
      </c>
      <c r="D9">
        <v>4</v>
      </c>
      <c r="E9" s="9">
        <f t="shared" si="0"/>
        <v>8</v>
      </c>
    </row>
    <row r="10" spans="1:5" x14ac:dyDescent="0.35">
      <c r="A10" t="s">
        <v>44</v>
      </c>
      <c r="B10" t="s">
        <v>10</v>
      </c>
      <c r="C10">
        <v>5</v>
      </c>
      <c r="D10">
        <v>3</v>
      </c>
      <c r="E10" s="9">
        <f t="shared" si="0"/>
        <v>8</v>
      </c>
    </row>
    <row r="11" spans="1:5" x14ac:dyDescent="0.35">
      <c r="A11" t="s">
        <v>44</v>
      </c>
      <c r="B11" t="s">
        <v>10</v>
      </c>
      <c r="C11">
        <v>5</v>
      </c>
      <c r="D11">
        <v>3</v>
      </c>
      <c r="E11" s="9">
        <f t="shared" si="0"/>
        <v>8</v>
      </c>
    </row>
    <row r="12" spans="1:5" x14ac:dyDescent="0.35">
      <c r="A12" t="s">
        <v>44</v>
      </c>
      <c r="B12" t="s">
        <v>10</v>
      </c>
      <c r="C12">
        <v>5</v>
      </c>
      <c r="D12">
        <v>3</v>
      </c>
      <c r="E12" s="9">
        <f t="shared" si="0"/>
        <v>8</v>
      </c>
    </row>
    <row r="13" spans="1:5" x14ac:dyDescent="0.35">
      <c r="A13" t="s">
        <v>44</v>
      </c>
      <c r="B13" t="s">
        <v>10</v>
      </c>
      <c r="C13">
        <v>5</v>
      </c>
      <c r="D13">
        <v>3</v>
      </c>
      <c r="E13" s="9">
        <f t="shared" si="0"/>
        <v>8</v>
      </c>
    </row>
    <row r="14" spans="1:5" x14ac:dyDescent="0.35">
      <c r="A14" t="s">
        <v>44</v>
      </c>
      <c r="B14" t="s">
        <v>10</v>
      </c>
      <c r="C14">
        <v>5</v>
      </c>
      <c r="D14">
        <v>3</v>
      </c>
      <c r="E14" s="9">
        <f t="shared" si="0"/>
        <v>8</v>
      </c>
    </row>
    <row r="15" spans="1:5" x14ac:dyDescent="0.35">
      <c r="A15" t="s">
        <v>44</v>
      </c>
      <c r="B15" t="s">
        <v>10</v>
      </c>
      <c r="C15">
        <v>5</v>
      </c>
      <c r="D15">
        <v>3</v>
      </c>
      <c r="E15" s="9">
        <f t="shared" si="0"/>
        <v>8</v>
      </c>
    </row>
    <row r="16" spans="1:5" x14ac:dyDescent="0.35">
      <c r="A16" t="s">
        <v>44</v>
      </c>
      <c r="B16" t="s">
        <v>10</v>
      </c>
      <c r="C16">
        <v>5</v>
      </c>
      <c r="D16">
        <v>3</v>
      </c>
      <c r="E16" s="9">
        <f t="shared" si="0"/>
        <v>8</v>
      </c>
    </row>
    <row r="17" spans="1:5" x14ac:dyDescent="0.35">
      <c r="A17" t="s">
        <v>44</v>
      </c>
      <c r="B17" t="s">
        <v>10</v>
      </c>
      <c r="C17">
        <v>5</v>
      </c>
      <c r="D17">
        <v>3</v>
      </c>
      <c r="E17" s="9">
        <f t="shared" si="0"/>
        <v>8</v>
      </c>
    </row>
    <row r="18" spans="1:5" x14ac:dyDescent="0.35">
      <c r="A18" t="s">
        <v>44</v>
      </c>
      <c r="B18" t="s">
        <v>10</v>
      </c>
      <c r="C18">
        <v>5</v>
      </c>
      <c r="D18">
        <v>3</v>
      </c>
      <c r="E18" s="9">
        <f t="shared" si="0"/>
        <v>8</v>
      </c>
    </row>
    <row r="19" spans="1:5" x14ac:dyDescent="0.35">
      <c r="A19" t="s">
        <v>44</v>
      </c>
      <c r="B19" t="s">
        <v>10</v>
      </c>
      <c r="C19">
        <v>5</v>
      </c>
      <c r="D19">
        <v>3</v>
      </c>
      <c r="E19" s="9">
        <f t="shared" si="0"/>
        <v>8</v>
      </c>
    </row>
    <row r="20" spans="1:5" x14ac:dyDescent="0.35">
      <c r="A20" t="s">
        <v>44</v>
      </c>
      <c r="B20" t="s">
        <v>10</v>
      </c>
      <c r="C20">
        <v>5</v>
      </c>
      <c r="D20">
        <v>3</v>
      </c>
      <c r="E20" s="9">
        <f t="shared" si="0"/>
        <v>8</v>
      </c>
    </row>
    <row r="21" spans="1:5" x14ac:dyDescent="0.35">
      <c r="A21" t="s">
        <v>44</v>
      </c>
      <c r="B21" t="s">
        <v>10</v>
      </c>
      <c r="C21">
        <v>5</v>
      </c>
      <c r="D21">
        <v>3</v>
      </c>
      <c r="E21" s="9">
        <f t="shared" si="0"/>
        <v>8</v>
      </c>
    </row>
    <row r="22" spans="1:5" x14ac:dyDescent="0.35">
      <c r="A22" t="s">
        <v>44</v>
      </c>
      <c r="B22" t="s">
        <v>10</v>
      </c>
      <c r="C22">
        <v>5</v>
      </c>
      <c r="D22">
        <v>3</v>
      </c>
      <c r="E22" s="9">
        <f t="shared" si="0"/>
        <v>8</v>
      </c>
    </row>
    <row r="23" spans="1:5" x14ac:dyDescent="0.35">
      <c r="A23" t="s">
        <v>44</v>
      </c>
      <c r="B23" t="s">
        <v>10</v>
      </c>
      <c r="C23">
        <v>5</v>
      </c>
      <c r="D23">
        <v>3</v>
      </c>
      <c r="E23" s="9">
        <f t="shared" si="0"/>
        <v>8</v>
      </c>
    </row>
    <row r="24" spans="1:5" x14ac:dyDescent="0.35">
      <c r="A24" t="s">
        <v>44</v>
      </c>
      <c r="B24" t="s">
        <v>10</v>
      </c>
      <c r="C24">
        <v>5</v>
      </c>
      <c r="D24">
        <v>3</v>
      </c>
      <c r="E24" s="9">
        <f t="shared" si="0"/>
        <v>8</v>
      </c>
    </row>
    <row r="25" spans="1:5" x14ac:dyDescent="0.35">
      <c r="A25" t="s">
        <v>44</v>
      </c>
      <c r="B25" t="s">
        <v>10</v>
      </c>
      <c r="C25">
        <v>5</v>
      </c>
      <c r="D25">
        <v>3</v>
      </c>
      <c r="E25" s="9">
        <f t="shared" si="0"/>
        <v>8</v>
      </c>
    </row>
    <row r="26" spans="1:5" x14ac:dyDescent="0.35">
      <c r="A26" t="s">
        <v>44</v>
      </c>
      <c r="B26" t="s">
        <v>10</v>
      </c>
      <c r="C26">
        <v>5</v>
      </c>
      <c r="D26">
        <v>3</v>
      </c>
      <c r="E26" s="9">
        <f t="shared" si="0"/>
        <v>8</v>
      </c>
    </row>
    <row r="27" spans="1:5" x14ac:dyDescent="0.35">
      <c r="A27" t="s">
        <v>44</v>
      </c>
      <c r="B27" t="s">
        <v>10</v>
      </c>
      <c r="C27">
        <v>5</v>
      </c>
      <c r="D27">
        <v>3</v>
      </c>
      <c r="E27" s="9">
        <f t="shared" si="0"/>
        <v>8</v>
      </c>
    </row>
    <row r="28" spans="1:5" x14ac:dyDescent="0.35">
      <c r="A28" t="s">
        <v>44</v>
      </c>
      <c r="B28" t="s">
        <v>10</v>
      </c>
      <c r="C28">
        <v>3</v>
      </c>
      <c r="D28">
        <v>3</v>
      </c>
      <c r="E28" s="9">
        <f t="shared" si="0"/>
        <v>6</v>
      </c>
    </row>
    <row r="29" spans="1:5" x14ac:dyDescent="0.35">
      <c r="A29" t="s">
        <v>44</v>
      </c>
      <c r="B29" t="s">
        <v>10</v>
      </c>
      <c r="C29">
        <v>4</v>
      </c>
      <c r="D29">
        <v>2</v>
      </c>
      <c r="E29" s="9">
        <f t="shared" si="0"/>
        <v>6</v>
      </c>
    </row>
    <row r="30" spans="1:5" x14ac:dyDescent="0.35">
      <c r="A30" t="s">
        <v>44</v>
      </c>
      <c r="B30" t="s">
        <v>10</v>
      </c>
      <c r="C30">
        <v>4</v>
      </c>
      <c r="D30">
        <v>2</v>
      </c>
      <c r="E30" s="9">
        <f t="shared" si="0"/>
        <v>6</v>
      </c>
    </row>
    <row r="31" spans="1:5" x14ac:dyDescent="0.35">
      <c r="A31" t="s">
        <v>44</v>
      </c>
      <c r="B31" t="s">
        <v>10</v>
      </c>
      <c r="C31">
        <v>3</v>
      </c>
      <c r="D31">
        <v>3</v>
      </c>
      <c r="E31" s="9">
        <f t="shared" si="0"/>
        <v>6</v>
      </c>
    </row>
    <row r="32" spans="1:5" x14ac:dyDescent="0.35">
      <c r="A32" t="s">
        <v>44</v>
      </c>
      <c r="B32" t="s">
        <v>10</v>
      </c>
      <c r="C32">
        <v>3</v>
      </c>
      <c r="D32">
        <v>3</v>
      </c>
      <c r="E32" s="9">
        <f t="shared" si="0"/>
        <v>6</v>
      </c>
    </row>
    <row r="33" spans="1:5" x14ac:dyDescent="0.35">
      <c r="A33" t="s">
        <v>44</v>
      </c>
      <c r="B33" t="s">
        <v>10</v>
      </c>
      <c r="C33">
        <v>3</v>
      </c>
      <c r="D33">
        <v>3</v>
      </c>
      <c r="E33" s="9">
        <f t="shared" si="0"/>
        <v>6</v>
      </c>
    </row>
    <row r="34" spans="1:5" x14ac:dyDescent="0.35">
      <c r="A34" t="s">
        <v>44</v>
      </c>
      <c r="B34" t="s">
        <v>10</v>
      </c>
      <c r="C34">
        <v>3</v>
      </c>
      <c r="D34">
        <v>3</v>
      </c>
      <c r="E34" s="9">
        <f t="shared" ref="E34:E65" si="1">SUM(C34:D34)</f>
        <v>6</v>
      </c>
    </row>
    <row r="35" spans="1:5" x14ac:dyDescent="0.35">
      <c r="A35" t="s">
        <v>44</v>
      </c>
      <c r="B35" t="s">
        <v>10</v>
      </c>
      <c r="C35">
        <v>4</v>
      </c>
      <c r="D35">
        <v>2</v>
      </c>
      <c r="E35" s="9">
        <f t="shared" si="1"/>
        <v>6</v>
      </c>
    </row>
    <row r="36" spans="1:5" x14ac:dyDescent="0.35">
      <c r="A36" t="s">
        <v>44</v>
      </c>
      <c r="B36" t="s">
        <v>10</v>
      </c>
      <c r="C36">
        <v>5</v>
      </c>
      <c r="D36">
        <v>1</v>
      </c>
      <c r="E36" s="9">
        <f t="shared" si="1"/>
        <v>6</v>
      </c>
    </row>
    <row r="37" spans="1:5" x14ac:dyDescent="0.35">
      <c r="A37" t="s">
        <v>44</v>
      </c>
      <c r="B37" t="s">
        <v>10</v>
      </c>
      <c r="C37">
        <v>4</v>
      </c>
      <c r="D37">
        <v>2</v>
      </c>
      <c r="E37" s="9">
        <f t="shared" si="1"/>
        <v>6</v>
      </c>
    </row>
    <row r="38" spans="1:5" x14ac:dyDescent="0.35">
      <c r="A38" t="s">
        <v>44</v>
      </c>
      <c r="B38" t="s">
        <v>10</v>
      </c>
      <c r="C38">
        <v>3</v>
      </c>
      <c r="D38">
        <v>3</v>
      </c>
      <c r="E38" s="9">
        <f t="shared" si="1"/>
        <v>6</v>
      </c>
    </row>
    <row r="39" spans="1:5" x14ac:dyDescent="0.35">
      <c r="A39" t="s">
        <v>44</v>
      </c>
      <c r="B39" t="s">
        <v>10</v>
      </c>
      <c r="C39">
        <v>4</v>
      </c>
      <c r="D39">
        <v>2</v>
      </c>
      <c r="E39" s="9">
        <f t="shared" si="1"/>
        <v>6</v>
      </c>
    </row>
    <row r="40" spans="1:5" x14ac:dyDescent="0.35">
      <c r="A40" t="s">
        <v>44</v>
      </c>
      <c r="B40" t="s">
        <v>10</v>
      </c>
      <c r="C40">
        <v>4</v>
      </c>
      <c r="D40">
        <v>2</v>
      </c>
      <c r="E40" s="9">
        <f t="shared" si="1"/>
        <v>6</v>
      </c>
    </row>
    <row r="41" spans="1:5" x14ac:dyDescent="0.35">
      <c r="A41" t="s">
        <v>44</v>
      </c>
      <c r="B41" t="s">
        <v>10</v>
      </c>
      <c r="C41">
        <v>4</v>
      </c>
      <c r="D41">
        <v>2</v>
      </c>
      <c r="E41" s="9">
        <f t="shared" si="1"/>
        <v>6</v>
      </c>
    </row>
    <row r="42" spans="1:5" x14ac:dyDescent="0.35">
      <c r="A42" t="s">
        <v>44</v>
      </c>
      <c r="B42" t="s">
        <v>10</v>
      </c>
      <c r="C42">
        <v>4</v>
      </c>
      <c r="D42">
        <v>2</v>
      </c>
      <c r="E42" s="9">
        <f t="shared" si="1"/>
        <v>6</v>
      </c>
    </row>
    <row r="43" spans="1:5" x14ac:dyDescent="0.35">
      <c r="A43" t="s">
        <v>44</v>
      </c>
      <c r="B43" t="s">
        <v>10</v>
      </c>
      <c r="C43">
        <v>3</v>
      </c>
      <c r="D43">
        <v>3</v>
      </c>
      <c r="E43" s="9">
        <f t="shared" si="1"/>
        <v>6</v>
      </c>
    </row>
    <row r="44" spans="1:5" x14ac:dyDescent="0.35">
      <c r="A44" t="s">
        <v>44</v>
      </c>
      <c r="B44" t="s">
        <v>10</v>
      </c>
      <c r="C44">
        <v>3</v>
      </c>
      <c r="D44">
        <v>3</v>
      </c>
      <c r="E44" s="9">
        <f t="shared" si="1"/>
        <v>6</v>
      </c>
    </row>
    <row r="45" spans="1:5" x14ac:dyDescent="0.35">
      <c r="A45" t="s">
        <v>44</v>
      </c>
      <c r="B45" t="s">
        <v>10</v>
      </c>
      <c r="C45">
        <v>4</v>
      </c>
      <c r="D45">
        <v>2</v>
      </c>
      <c r="E45" s="9">
        <f t="shared" si="1"/>
        <v>6</v>
      </c>
    </row>
    <row r="46" spans="1:5" x14ac:dyDescent="0.35">
      <c r="A46" t="s">
        <v>44</v>
      </c>
      <c r="B46" t="s">
        <v>10</v>
      </c>
      <c r="C46">
        <v>3</v>
      </c>
      <c r="D46">
        <v>3</v>
      </c>
      <c r="E46" s="9">
        <f t="shared" si="1"/>
        <v>6</v>
      </c>
    </row>
    <row r="47" spans="1:5" x14ac:dyDescent="0.35">
      <c r="A47" t="s">
        <v>44</v>
      </c>
      <c r="B47" t="s">
        <v>10</v>
      </c>
      <c r="C47">
        <v>4</v>
      </c>
      <c r="D47">
        <v>2</v>
      </c>
      <c r="E47" s="9">
        <f t="shared" si="1"/>
        <v>6</v>
      </c>
    </row>
    <row r="48" spans="1:5" x14ac:dyDescent="0.35">
      <c r="A48" t="s">
        <v>44</v>
      </c>
      <c r="B48" t="s">
        <v>10</v>
      </c>
      <c r="C48">
        <v>2</v>
      </c>
      <c r="D48">
        <v>3</v>
      </c>
      <c r="E48" s="9">
        <f t="shared" si="1"/>
        <v>5</v>
      </c>
    </row>
    <row r="49" spans="1:5" x14ac:dyDescent="0.35">
      <c r="A49" t="s">
        <v>44</v>
      </c>
      <c r="B49" t="s">
        <v>10</v>
      </c>
      <c r="C49">
        <v>4</v>
      </c>
      <c r="D49">
        <v>1</v>
      </c>
      <c r="E49" s="9">
        <f t="shared" si="1"/>
        <v>5</v>
      </c>
    </row>
    <row r="50" spans="1:5" x14ac:dyDescent="0.35">
      <c r="A50" t="s">
        <v>44</v>
      </c>
      <c r="B50" t="s">
        <v>10</v>
      </c>
      <c r="C50">
        <v>2</v>
      </c>
      <c r="D50">
        <v>2</v>
      </c>
      <c r="E50" s="9">
        <f t="shared" si="1"/>
        <v>4</v>
      </c>
    </row>
    <row r="51" spans="1:5" x14ac:dyDescent="0.35">
      <c r="A51" t="s">
        <v>44</v>
      </c>
      <c r="B51" t="s">
        <v>10</v>
      </c>
      <c r="C51">
        <v>2</v>
      </c>
      <c r="D51">
        <v>2</v>
      </c>
      <c r="E51" s="9">
        <f t="shared" si="1"/>
        <v>4</v>
      </c>
    </row>
    <row r="52" spans="1:5" x14ac:dyDescent="0.35">
      <c r="A52" t="s">
        <v>44</v>
      </c>
      <c r="B52" t="s">
        <v>10</v>
      </c>
      <c r="C52">
        <v>2</v>
      </c>
      <c r="D52">
        <v>2</v>
      </c>
      <c r="E52" s="9">
        <f t="shared" si="1"/>
        <v>4</v>
      </c>
    </row>
    <row r="53" spans="1:5" x14ac:dyDescent="0.35">
      <c r="A53" t="s">
        <v>44</v>
      </c>
      <c r="B53" t="s">
        <v>10</v>
      </c>
      <c r="C53">
        <v>2</v>
      </c>
      <c r="D53">
        <v>2</v>
      </c>
      <c r="E53" s="9">
        <f t="shared" si="1"/>
        <v>4</v>
      </c>
    </row>
    <row r="54" spans="1:5" x14ac:dyDescent="0.35">
      <c r="A54" t="s">
        <v>44</v>
      </c>
      <c r="B54" t="s">
        <v>10</v>
      </c>
      <c r="C54">
        <v>2</v>
      </c>
      <c r="D54">
        <v>2</v>
      </c>
      <c r="E54" s="9">
        <f t="shared" si="1"/>
        <v>4</v>
      </c>
    </row>
    <row r="55" spans="1:5" x14ac:dyDescent="0.35">
      <c r="A55" t="s">
        <v>44</v>
      </c>
      <c r="B55" t="s">
        <v>10</v>
      </c>
      <c r="C55">
        <v>2</v>
      </c>
      <c r="D55">
        <v>2</v>
      </c>
      <c r="E55" s="9">
        <f t="shared" si="1"/>
        <v>4</v>
      </c>
    </row>
    <row r="56" spans="1:5" x14ac:dyDescent="0.35">
      <c r="A56" t="s">
        <v>44</v>
      </c>
      <c r="B56" t="s">
        <v>10</v>
      </c>
      <c r="C56">
        <v>2</v>
      </c>
      <c r="D56">
        <v>2</v>
      </c>
      <c r="E56" s="9">
        <f t="shared" si="1"/>
        <v>4</v>
      </c>
    </row>
    <row r="57" spans="1:5" x14ac:dyDescent="0.35">
      <c r="A57" t="s">
        <v>44</v>
      </c>
      <c r="B57" t="s">
        <v>10</v>
      </c>
      <c r="C57">
        <v>2</v>
      </c>
      <c r="D57">
        <v>2</v>
      </c>
      <c r="E57" s="9">
        <f t="shared" si="1"/>
        <v>4</v>
      </c>
    </row>
    <row r="58" spans="1:5" x14ac:dyDescent="0.35">
      <c r="A58" t="s">
        <v>44</v>
      </c>
      <c r="B58" t="s">
        <v>10</v>
      </c>
      <c r="C58">
        <v>2</v>
      </c>
      <c r="D58">
        <v>2</v>
      </c>
      <c r="E58" s="9">
        <f t="shared" si="1"/>
        <v>4</v>
      </c>
    </row>
    <row r="59" spans="1:5" x14ac:dyDescent="0.35">
      <c r="A59" t="s">
        <v>44</v>
      </c>
      <c r="B59" t="s">
        <v>10</v>
      </c>
      <c r="C59">
        <v>2</v>
      </c>
      <c r="D59">
        <v>2</v>
      </c>
      <c r="E59" s="9">
        <f t="shared" si="1"/>
        <v>4</v>
      </c>
    </row>
    <row r="60" spans="1:5" x14ac:dyDescent="0.35">
      <c r="A60" t="s">
        <v>44</v>
      </c>
      <c r="B60" t="s">
        <v>10</v>
      </c>
      <c r="C60">
        <v>1</v>
      </c>
      <c r="D60">
        <v>2</v>
      </c>
      <c r="E60" s="9">
        <f t="shared" si="1"/>
        <v>3</v>
      </c>
    </row>
    <row r="61" spans="1:5" x14ac:dyDescent="0.35">
      <c r="A61" t="s">
        <v>44</v>
      </c>
      <c r="B61" t="s">
        <v>10</v>
      </c>
      <c r="C61">
        <v>1</v>
      </c>
      <c r="D61">
        <v>1</v>
      </c>
      <c r="E61" s="9">
        <f t="shared" si="1"/>
        <v>2</v>
      </c>
    </row>
    <row r="62" spans="1:5" x14ac:dyDescent="0.35">
      <c r="A62" t="s">
        <v>44</v>
      </c>
      <c r="B62" t="s">
        <v>10</v>
      </c>
      <c r="C62">
        <v>1</v>
      </c>
      <c r="D62">
        <v>1</v>
      </c>
      <c r="E62" s="9">
        <f t="shared" si="1"/>
        <v>2</v>
      </c>
    </row>
    <row r="63" spans="1:5" x14ac:dyDescent="0.35">
      <c r="A63" t="s">
        <v>44</v>
      </c>
      <c r="B63" t="s">
        <v>10</v>
      </c>
      <c r="C63">
        <v>1</v>
      </c>
      <c r="D63">
        <v>1</v>
      </c>
      <c r="E63" s="9">
        <f t="shared" si="1"/>
        <v>2</v>
      </c>
    </row>
    <row r="64" spans="1:5" x14ac:dyDescent="0.35">
      <c r="A64" t="s">
        <v>44</v>
      </c>
      <c r="B64" t="s">
        <v>10</v>
      </c>
      <c r="C64">
        <v>1</v>
      </c>
      <c r="D64">
        <v>1</v>
      </c>
      <c r="E64" s="9">
        <f t="shared" si="1"/>
        <v>2</v>
      </c>
    </row>
    <row r="65" spans="1:5" x14ac:dyDescent="0.35">
      <c r="A65" t="s">
        <v>44</v>
      </c>
      <c r="B65" t="s">
        <v>10</v>
      </c>
      <c r="C65">
        <v>1</v>
      </c>
      <c r="D65">
        <v>1</v>
      </c>
      <c r="E65" s="9">
        <f t="shared" si="1"/>
        <v>2</v>
      </c>
    </row>
    <row r="66" spans="1:5" x14ac:dyDescent="0.35">
      <c r="A66" t="s">
        <v>44</v>
      </c>
      <c r="B66" t="s">
        <v>10</v>
      </c>
      <c r="C66">
        <v>1</v>
      </c>
      <c r="D66">
        <v>1</v>
      </c>
      <c r="E66" s="9">
        <f t="shared" ref="E66:E96" si="2">SUM(C66:D66)</f>
        <v>2</v>
      </c>
    </row>
    <row r="67" spans="1:5" x14ac:dyDescent="0.35">
      <c r="A67" t="s">
        <v>44</v>
      </c>
      <c r="B67" t="s">
        <v>10</v>
      </c>
      <c r="C67">
        <v>1</v>
      </c>
      <c r="D67">
        <v>1</v>
      </c>
      <c r="E67" s="9">
        <f t="shared" si="2"/>
        <v>2</v>
      </c>
    </row>
    <row r="68" spans="1:5" x14ac:dyDescent="0.35">
      <c r="A68" t="s">
        <v>44</v>
      </c>
      <c r="B68" t="s">
        <v>10</v>
      </c>
      <c r="C68">
        <v>1</v>
      </c>
      <c r="D68">
        <v>1</v>
      </c>
      <c r="E68" s="9">
        <f t="shared" si="2"/>
        <v>2</v>
      </c>
    </row>
    <row r="69" spans="1:5" x14ac:dyDescent="0.35">
      <c r="A69" t="s">
        <v>44</v>
      </c>
      <c r="B69" t="s">
        <v>10</v>
      </c>
      <c r="C69">
        <v>1</v>
      </c>
      <c r="D69">
        <v>1</v>
      </c>
      <c r="E69" s="9">
        <f t="shared" si="2"/>
        <v>2</v>
      </c>
    </row>
    <row r="70" spans="1:5" x14ac:dyDescent="0.35">
      <c r="A70" t="s">
        <v>44</v>
      </c>
      <c r="B70" t="s">
        <v>10</v>
      </c>
      <c r="C70">
        <v>1</v>
      </c>
      <c r="D70">
        <v>1</v>
      </c>
      <c r="E70" s="9">
        <f t="shared" si="2"/>
        <v>2</v>
      </c>
    </row>
    <row r="71" spans="1:5" x14ac:dyDescent="0.35">
      <c r="A71" t="s">
        <v>44</v>
      </c>
      <c r="B71" t="s">
        <v>10</v>
      </c>
      <c r="C71">
        <v>1</v>
      </c>
      <c r="D71">
        <v>1</v>
      </c>
      <c r="E71" s="9">
        <f t="shared" si="2"/>
        <v>2</v>
      </c>
    </row>
    <row r="72" spans="1:5" x14ac:dyDescent="0.35">
      <c r="A72" t="s">
        <v>44</v>
      </c>
      <c r="B72" t="s">
        <v>10</v>
      </c>
      <c r="C72">
        <v>1</v>
      </c>
      <c r="D72">
        <v>1</v>
      </c>
      <c r="E72" s="9">
        <f t="shared" si="2"/>
        <v>2</v>
      </c>
    </row>
    <row r="73" spans="1:5" x14ac:dyDescent="0.35">
      <c r="A73" t="s">
        <v>44</v>
      </c>
      <c r="B73" t="s">
        <v>10</v>
      </c>
      <c r="C73">
        <v>1</v>
      </c>
      <c r="D73">
        <v>1</v>
      </c>
      <c r="E73" s="9">
        <f t="shared" si="2"/>
        <v>2</v>
      </c>
    </row>
    <row r="74" spans="1:5" x14ac:dyDescent="0.35">
      <c r="A74" t="s">
        <v>44</v>
      </c>
      <c r="B74" t="s">
        <v>10</v>
      </c>
      <c r="C74">
        <v>1</v>
      </c>
      <c r="D74">
        <v>1</v>
      </c>
      <c r="E74" s="9">
        <f t="shared" si="2"/>
        <v>2</v>
      </c>
    </row>
    <row r="75" spans="1:5" x14ac:dyDescent="0.35">
      <c r="A75" t="s">
        <v>44</v>
      </c>
      <c r="B75" t="s">
        <v>10</v>
      </c>
      <c r="C75">
        <v>1</v>
      </c>
      <c r="D75">
        <v>1</v>
      </c>
      <c r="E75" s="9">
        <f t="shared" si="2"/>
        <v>2</v>
      </c>
    </row>
    <row r="76" spans="1:5" x14ac:dyDescent="0.35">
      <c r="A76" t="s">
        <v>44</v>
      </c>
      <c r="B76" t="s">
        <v>10</v>
      </c>
      <c r="C76">
        <v>1</v>
      </c>
      <c r="D76">
        <v>1</v>
      </c>
      <c r="E76" s="9">
        <f t="shared" si="2"/>
        <v>2</v>
      </c>
    </row>
    <row r="77" spans="1:5" x14ac:dyDescent="0.35">
      <c r="A77" t="s">
        <v>44</v>
      </c>
      <c r="B77" t="s">
        <v>10</v>
      </c>
      <c r="C77">
        <v>1</v>
      </c>
      <c r="D77">
        <v>1</v>
      </c>
      <c r="E77" s="9">
        <f t="shared" si="2"/>
        <v>2</v>
      </c>
    </row>
    <row r="78" spans="1:5" x14ac:dyDescent="0.35">
      <c r="A78" t="s">
        <v>44</v>
      </c>
      <c r="B78" t="s">
        <v>10</v>
      </c>
      <c r="C78">
        <v>1</v>
      </c>
      <c r="D78">
        <v>1</v>
      </c>
      <c r="E78" s="9">
        <f t="shared" si="2"/>
        <v>2</v>
      </c>
    </row>
    <row r="79" spans="1:5" x14ac:dyDescent="0.35">
      <c r="A79" t="s">
        <v>44</v>
      </c>
      <c r="B79" t="s">
        <v>10</v>
      </c>
      <c r="C79">
        <v>1</v>
      </c>
      <c r="D79">
        <v>1</v>
      </c>
      <c r="E79" s="9">
        <f t="shared" si="2"/>
        <v>2</v>
      </c>
    </row>
    <row r="80" spans="1:5" x14ac:dyDescent="0.35">
      <c r="A80" t="s">
        <v>44</v>
      </c>
      <c r="B80" t="s">
        <v>10</v>
      </c>
      <c r="C80">
        <v>1</v>
      </c>
      <c r="D80">
        <v>1</v>
      </c>
      <c r="E80" s="9">
        <f t="shared" si="2"/>
        <v>2</v>
      </c>
    </row>
    <row r="81" spans="1:5" x14ac:dyDescent="0.35">
      <c r="A81" t="s">
        <v>44</v>
      </c>
      <c r="B81" t="s">
        <v>10</v>
      </c>
      <c r="C81">
        <v>1</v>
      </c>
      <c r="D81">
        <v>1</v>
      </c>
      <c r="E81" s="9">
        <f t="shared" si="2"/>
        <v>2</v>
      </c>
    </row>
    <row r="82" spans="1:5" x14ac:dyDescent="0.35">
      <c r="A82" t="s">
        <v>44</v>
      </c>
      <c r="B82" t="s">
        <v>10</v>
      </c>
      <c r="C82">
        <v>1</v>
      </c>
      <c r="D82">
        <v>1</v>
      </c>
      <c r="E82" s="9">
        <f t="shared" si="2"/>
        <v>2</v>
      </c>
    </row>
    <row r="83" spans="1:5" x14ac:dyDescent="0.35">
      <c r="A83" t="s">
        <v>44</v>
      </c>
      <c r="B83" t="s">
        <v>10</v>
      </c>
      <c r="C83">
        <v>1</v>
      </c>
      <c r="D83">
        <v>1</v>
      </c>
      <c r="E83" s="9">
        <f t="shared" si="2"/>
        <v>2</v>
      </c>
    </row>
    <row r="84" spans="1:5" x14ac:dyDescent="0.35">
      <c r="A84" t="s">
        <v>44</v>
      </c>
      <c r="B84" t="s">
        <v>10</v>
      </c>
      <c r="C84">
        <v>1</v>
      </c>
      <c r="D84">
        <v>1</v>
      </c>
      <c r="E84" s="9">
        <f t="shared" si="2"/>
        <v>2</v>
      </c>
    </row>
    <row r="85" spans="1:5" x14ac:dyDescent="0.35">
      <c r="A85" t="s">
        <v>44</v>
      </c>
      <c r="B85" t="s">
        <v>10</v>
      </c>
      <c r="C85">
        <v>1</v>
      </c>
      <c r="D85">
        <v>1</v>
      </c>
      <c r="E85" s="9">
        <f t="shared" si="2"/>
        <v>2</v>
      </c>
    </row>
    <row r="86" spans="1:5" x14ac:dyDescent="0.35">
      <c r="A86" t="s">
        <v>44</v>
      </c>
      <c r="B86" t="s">
        <v>10</v>
      </c>
      <c r="C86">
        <v>1</v>
      </c>
      <c r="D86">
        <v>1</v>
      </c>
      <c r="E86" s="9">
        <f t="shared" si="2"/>
        <v>2</v>
      </c>
    </row>
    <row r="87" spans="1:5" x14ac:dyDescent="0.35">
      <c r="A87" t="s">
        <v>44</v>
      </c>
      <c r="B87" t="s">
        <v>10</v>
      </c>
      <c r="C87">
        <v>1</v>
      </c>
      <c r="D87">
        <v>1</v>
      </c>
      <c r="E87" s="9">
        <f t="shared" si="2"/>
        <v>2</v>
      </c>
    </row>
    <row r="88" spans="1:5" x14ac:dyDescent="0.35">
      <c r="A88" t="s">
        <v>44</v>
      </c>
      <c r="B88" t="s">
        <v>10</v>
      </c>
      <c r="C88">
        <v>1</v>
      </c>
      <c r="D88">
        <v>1</v>
      </c>
      <c r="E88" s="9">
        <f t="shared" si="2"/>
        <v>2</v>
      </c>
    </row>
    <row r="89" spans="1:5" x14ac:dyDescent="0.35">
      <c r="A89" t="s">
        <v>44</v>
      </c>
      <c r="B89" t="s">
        <v>10</v>
      </c>
      <c r="C89">
        <v>1</v>
      </c>
      <c r="D89">
        <v>1</v>
      </c>
      <c r="E89" s="9">
        <f t="shared" si="2"/>
        <v>2</v>
      </c>
    </row>
    <row r="90" spans="1:5" x14ac:dyDescent="0.35">
      <c r="A90" t="s">
        <v>44</v>
      </c>
      <c r="B90" t="s">
        <v>10</v>
      </c>
      <c r="C90">
        <v>1</v>
      </c>
      <c r="D90">
        <v>0</v>
      </c>
      <c r="E90" s="9">
        <f t="shared" si="2"/>
        <v>1</v>
      </c>
    </row>
    <row r="91" spans="1:5" x14ac:dyDescent="0.35">
      <c r="A91" t="s">
        <v>44</v>
      </c>
      <c r="B91" t="s">
        <v>10</v>
      </c>
      <c r="C91">
        <v>0</v>
      </c>
      <c r="D91">
        <v>0</v>
      </c>
      <c r="E91" s="9">
        <f t="shared" si="2"/>
        <v>0</v>
      </c>
    </row>
    <row r="92" spans="1:5" x14ac:dyDescent="0.35">
      <c r="A92" t="s">
        <v>44</v>
      </c>
      <c r="B92" t="s">
        <v>10</v>
      </c>
      <c r="C92">
        <v>0</v>
      </c>
      <c r="D92">
        <v>0</v>
      </c>
      <c r="E92" s="9">
        <f t="shared" si="2"/>
        <v>0</v>
      </c>
    </row>
    <row r="93" spans="1:5" x14ac:dyDescent="0.35">
      <c r="A93" t="s">
        <v>44</v>
      </c>
      <c r="B93" t="s">
        <v>10</v>
      </c>
      <c r="C93">
        <v>0</v>
      </c>
      <c r="D93">
        <v>0</v>
      </c>
      <c r="E93" s="9">
        <f t="shared" si="2"/>
        <v>0</v>
      </c>
    </row>
    <row r="94" spans="1:5" x14ac:dyDescent="0.35">
      <c r="A94" t="s">
        <v>44</v>
      </c>
      <c r="B94" t="s">
        <v>10</v>
      </c>
      <c r="C94">
        <v>0</v>
      </c>
      <c r="D94">
        <v>0</v>
      </c>
      <c r="E94" s="9">
        <f t="shared" si="2"/>
        <v>0</v>
      </c>
    </row>
    <row r="95" spans="1:5" x14ac:dyDescent="0.35">
      <c r="A95" t="s">
        <v>44</v>
      </c>
      <c r="B95" t="s">
        <v>10</v>
      </c>
      <c r="C95">
        <v>0</v>
      </c>
      <c r="D95">
        <v>0</v>
      </c>
      <c r="E95" s="9">
        <f t="shared" si="2"/>
        <v>0</v>
      </c>
    </row>
    <row r="96" spans="1:5" x14ac:dyDescent="0.35">
      <c r="A96" t="s">
        <v>44</v>
      </c>
      <c r="B96" t="s">
        <v>10</v>
      </c>
      <c r="C96">
        <v>0</v>
      </c>
      <c r="D96">
        <v>0</v>
      </c>
      <c r="E96" s="9">
        <f t="shared" si="2"/>
        <v>0</v>
      </c>
    </row>
    <row r="97" spans="5:5" x14ac:dyDescent="0.35">
      <c r="E97"/>
    </row>
    <row r="98" spans="5:5" x14ac:dyDescent="0.35">
      <c r="E98"/>
    </row>
    <row r="99" spans="5:5" x14ac:dyDescent="0.35">
      <c r="E99"/>
    </row>
    <row r="100" spans="5:5" x14ac:dyDescent="0.35">
      <c r="E100"/>
    </row>
    <row r="101" spans="5:5" x14ac:dyDescent="0.35">
      <c r="E101"/>
    </row>
    <row r="102" spans="5:5" x14ac:dyDescent="0.35">
      <c r="E102"/>
    </row>
    <row r="103" spans="5:5" x14ac:dyDescent="0.35">
      <c r="E103"/>
    </row>
    <row r="104" spans="5:5" x14ac:dyDescent="0.35">
      <c r="E104"/>
    </row>
    <row r="105" spans="5:5" x14ac:dyDescent="0.35">
      <c r="E105"/>
    </row>
    <row r="106" spans="5:5" x14ac:dyDescent="0.35">
      <c r="E106"/>
    </row>
    <row r="107" spans="5:5" x14ac:dyDescent="0.35">
      <c r="E107"/>
    </row>
    <row r="108" spans="5:5" x14ac:dyDescent="0.35">
      <c r="E108"/>
    </row>
    <row r="109" spans="5:5" x14ac:dyDescent="0.35">
      <c r="E109"/>
    </row>
    <row r="110" spans="5:5" x14ac:dyDescent="0.35">
      <c r="E110"/>
    </row>
    <row r="111" spans="5:5" x14ac:dyDescent="0.35">
      <c r="E111"/>
    </row>
    <row r="112" spans="5:5" x14ac:dyDescent="0.35">
      <c r="E112"/>
    </row>
    <row r="113" spans="5:5" x14ac:dyDescent="0.35">
      <c r="E113"/>
    </row>
    <row r="114" spans="5:5" x14ac:dyDescent="0.35">
      <c r="E114"/>
    </row>
    <row r="115" spans="5:5" x14ac:dyDescent="0.35">
      <c r="E115"/>
    </row>
    <row r="116" spans="5:5" x14ac:dyDescent="0.35">
      <c r="E116"/>
    </row>
    <row r="117" spans="5:5" x14ac:dyDescent="0.35">
      <c r="E117"/>
    </row>
    <row r="118" spans="5:5" x14ac:dyDescent="0.35">
      <c r="E118"/>
    </row>
    <row r="119" spans="5:5" x14ac:dyDescent="0.35">
      <c r="E119"/>
    </row>
    <row r="120" spans="5:5" x14ac:dyDescent="0.35">
      <c r="E120"/>
    </row>
    <row r="121" spans="5:5" x14ac:dyDescent="0.35">
      <c r="E121"/>
    </row>
    <row r="122" spans="5:5" x14ac:dyDescent="0.35">
      <c r="E122"/>
    </row>
    <row r="123" spans="5:5" x14ac:dyDescent="0.35">
      <c r="E123"/>
    </row>
    <row r="124" spans="5:5" x14ac:dyDescent="0.35">
      <c r="E124"/>
    </row>
    <row r="125" spans="5:5" x14ac:dyDescent="0.35">
      <c r="E125"/>
    </row>
    <row r="126" spans="5:5" x14ac:dyDescent="0.35">
      <c r="E126"/>
    </row>
    <row r="127" spans="5:5" x14ac:dyDescent="0.35">
      <c r="E127"/>
    </row>
    <row r="128" spans="5:5" x14ac:dyDescent="0.35">
      <c r="E128"/>
    </row>
    <row r="129" spans="5:5" x14ac:dyDescent="0.35">
      <c r="E129"/>
    </row>
    <row r="130" spans="5:5" x14ac:dyDescent="0.35">
      <c r="E130"/>
    </row>
    <row r="131" spans="5:5" x14ac:dyDescent="0.35">
      <c r="E131"/>
    </row>
    <row r="132" spans="5:5" x14ac:dyDescent="0.35">
      <c r="E132"/>
    </row>
    <row r="133" spans="5:5" x14ac:dyDescent="0.35">
      <c r="E133"/>
    </row>
    <row r="134" spans="5:5" x14ac:dyDescent="0.35">
      <c r="E134"/>
    </row>
    <row r="135" spans="5:5" x14ac:dyDescent="0.35">
      <c r="E135"/>
    </row>
    <row r="136" spans="5:5" x14ac:dyDescent="0.35">
      <c r="E136"/>
    </row>
    <row r="137" spans="5:5" x14ac:dyDescent="0.35">
      <c r="E137"/>
    </row>
    <row r="138" spans="5:5" x14ac:dyDescent="0.35">
      <c r="E138"/>
    </row>
    <row r="139" spans="5:5" x14ac:dyDescent="0.35">
      <c r="E139"/>
    </row>
    <row r="140" spans="5:5" x14ac:dyDescent="0.35">
      <c r="E140"/>
    </row>
    <row r="141" spans="5:5" x14ac:dyDescent="0.35">
      <c r="E141"/>
    </row>
    <row r="142" spans="5:5" x14ac:dyDescent="0.35">
      <c r="E142"/>
    </row>
    <row r="143" spans="5:5" x14ac:dyDescent="0.35">
      <c r="E143"/>
    </row>
    <row r="144" spans="5:5" x14ac:dyDescent="0.35">
      <c r="E144"/>
    </row>
    <row r="145" spans="5:5" x14ac:dyDescent="0.35">
      <c r="E145"/>
    </row>
    <row r="146" spans="5:5" x14ac:dyDescent="0.35">
      <c r="E146"/>
    </row>
    <row r="147" spans="5:5" x14ac:dyDescent="0.35">
      <c r="E147"/>
    </row>
    <row r="148" spans="5:5" x14ac:dyDescent="0.35">
      <c r="E148"/>
    </row>
    <row r="149" spans="5:5" x14ac:dyDescent="0.35">
      <c r="E149"/>
    </row>
    <row r="150" spans="5:5" x14ac:dyDescent="0.35">
      <c r="E150"/>
    </row>
    <row r="151" spans="5:5" x14ac:dyDescent="0.35">
      <c r="E151"/>
    </row>
    <row r="152" spans="5:5" x14ac:dyDescent="0.35">
      <c r="E152"/>
    </row>
    <row r="153" spans="5:5" x14ac:dyDescent="0.35">
      <c r="E153"/>
    </row>
    <row r="154" spans="5:5" x14ac:dyDescent="0.35">
      <c r="E154"/>
    </row>
    <row r="155" spans="5:5" x14ac:dyDescent="0.35">
      <c r="E155"/>
    </row>
    <row r="156" spans="5:5" x14ac:dyDescent="0.35">
      <c r="E156"/>
    </row>
    <row r="157" spans="5:5" x14ac:dyDescent="0.35">
      <c r="E157"/>
    </row>
    <row r="158" spans="5:5" x14ac:dyDescent="0.35">
      <c r="E158"/>
    </row>
    <row r="159" spans="5:5" x14ac:dyDescent="0.35">
      <c r="E159"/>
    </row>
    <row r="160" spans="5:5" x14ac:dyDescent="0.35">
      <c r="E160"/>
    </row>
    <row r="161" spans="5:5" x14ac:dyDescent="0.35">
      <c r="E161"/>
    </row>
    <row r="162" spans="5:5" x14ac:dyDescent="0.35">
      <c r="E162"/>
    </row>
    <row r="163" spans="5:5" x14ac:dyDescent="0.35">
      <c r="E163"/>
    </row>
    <row r="164" spans="5:5" x14ac:dyDescent="0.35">
      <c r="E164"/>
    </row>
    <row r="165" spans="5:5" x14ac:dyDescent="0.35">
      <c r="E165"/>
    </row>
    <row r="166" spans="5:5" x14ac:dyDescent="0.35">
      <c r="E166"/>
    </row>
    <row r="167" spans="5:5" x14ac:dyDescent="0.35">
      <c r="E167"/>
    </row>
    <row r="168" spans="5:5" x14ac:dyDescent="0.35">
      <c r="E168"/>
    </row>
    <row r="169" spans="5:5" x14ac:dyDescent="0.35">
      <c r="E169"/>
    </row>
    <row r="170" spans="5:5" x14ac:dyDescent="0.35">
      <c r="E170"/>
    </row>
    <row r="171" spans="5:5" x14ac:dyDescent="0.35">
      <c r="E171"/>
    </row>
    <row r="172" spans="5:5" x14ac:dyDescent="0.35">
      <c r="E172"/>
    </row>
    <row r="173" spans="5:5" x14ac:dyDescent="0.35">
      <c r="E173"/>
    </row>
    <row r="174" spans="5:5" x14ac:dyDescent="0.35">
      <c r="E174"/>
    </row>
    <row r="175" spans="5:5" x14ac:dyDescent="0.35">
      <c r="E175"/>
    </row>
    <row r="176" spans="5:5" x14ac:dyDescent="0.35">
      <c r="E176"/>
    </row>
    <row r="177" spans="5:5" x14ac:dyDescent="0.35">
      <c r="E177"/>
    </row>
    <row r="178" spans="5:5" x14ac:dyDescent="0.35">
      <c r="E178"/>
    </row>
    <row r="179" spans="5:5" x14ac:dyDescent="0.35">
      <c r="E179"/>
    </row>
    <row r="180" spans="5:5" x14ac:dyDescent="0.35">
      <c r="E180"/>
    </row>
    <row r="181" spans="5:5" x14ac:dyDescent="0.35">
      <c r="E181"/>
    </row>
    <row r="182" spans="5:5" x14ac:dyDescent="0.35">
      <c r="E182"/>
    </row>
    <row r="183" spans="5:5" x14ac:dyDescent="0.35">
      <c r="E183"/>
    </row>
    <row r="184" spans="5:5" x14ac:dyDescent="0.35">
      <c r="E184"/>
    </row>
    <row r="185" spans="5:5" x14ac:dyDescent="0.35">
      <c r="E185"/>
    </row>
    <row r="186" spans="5:5" x14ac:dyDescent="0.35">
      <c r="E186"/>
    </row>
    <row r="187" spans="5:5" x14ac:dyDescent="0.35">
      <c r="E187"/>
    </row>
    <row r="188" spans="5:5" x14ac:dyDescent="0.35">
      <c r="E188"/>
    </row>
    <row r="189" spans="5:5" x14ac:dyDescent="0.35">
      <c r="E189"/>
    </row>
    <row r="190" spans="5:5" x14ac:dyDescent="0.35">
      <c r="E190"/>
    </row>
    <row r="191" spans="5:5" x14ac:dyDescent="0.35">
      <c r="E191"/>
    </row>
    <row r="192" spans="5:5" x14ac:dyDescent="0.35">
      <c r="E192"/>
    </row>
    <row r="193" spans="5:5" x14ac:dyDescent="0.35">
      <c r="E193"/>
    </row>
    <row r="194" spans="5:5" x14ac:dyDescent="0.35">
      <c r="E194"/>
    </row>
  </sheetData>
  <sheetProtection algorithmName="SHA-512" hashValue="4RITxS5OlAsYaz7MxSu+K7rntHydZQhVCaxI6bwk7PPybQhlw3I1lV8/DgSOUKIdgPbov8QyGm1/rcp2Diqtug==" saltValue="IISwqHhEQ7GpBvtSJjx1tg==" spinCount="100000" sheet="1" objects="1" scenarios="1"/>
  <sortState xmlns:xlrd2="http://schemas.microsoft.com/office/spreadsheetml/2017/richdata2" ref="A2:E194">
    <sortCondition descending="1" ref="E1:E194"/>
  </sortState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7E65E-1C5A-41AF-BB47-2753CB3B0BDB}">
  <dimension ref="A1:M97"/>
  <sheetViews>
    <sheetView zoomScaleNormal="100" workbookViewId="0">
      <selection activeCell="E12" sqref="E12"/>
    </sheetView>
  </sheetViews>
  <sheetFormatPr defaultRowHeight="14.5" x14ac:dyDescent="0.35"/>
  <cols>
    <col min="1" max="1" width="15.7265625" bestFit="1" customWidth="1"/>
    <col min="2" max="2" width="8.26953125" bestFit="1" customWidth="1"/>
    <col min="3" max="3" width="14.90625" customWidth="1"/>
    <col min="4" max="4" width="8.90625" style="18"/>
    <col min="5" max="5" width="8.1796875" style="18" customWidth="1"/>
    <col min="6" max="6" width="8.90625" style="18"/>
    <col min="18" max="18" width="14.1796875" customWidth="1"/>
  </cols>
  <sheetData>
    <row r="1" spans="1:9" x14ac:dyDescent="0.35">
      <c r="A1" s="50" t="s">
        <v>7</v>
      </c>
      <c r="B1" s="50" t="s">
        <v>8</v>
      </c>
      <c r="C1" s="15" t="s">
        <v>6</v>
      </c>
      <c r="D1" s="15" t="s">
        <v>0</v>
      </c>
      <c r="E1" s="16" t="s">
        <v>27</v>
      </c>
      <c r="F1" s="15" t="s">
        <v>5</v>
      </c>
      <c r="H1" t="s">
        <v>4</v>
      </c>
      <c r="I1" t="s">
        <v>28</v>
      </c>
    </row>
    <row r="2" spans="1:9" x14ac:dyDescent="0.35">
      <c r="A2" t="s">
        <v>44</v>
      </c>
      <c r="B2" t="s">
        <v>10</v>
      </c>
      <c r="C2" s="3">
        <v>115589914</v>
      </c>
      <c r="D2" s="26">
        <v>1</v>
      </c>
      <c r="E2" s="27">
        <f t="shared" ref="E2:E33" si="0">C2/MAX($C$3:$C$93)*100</f>
        <v>729.26440882183078</v>
      </c>
      <c r="F2" s="22">
        <v>10</v>
      </c>
      <c r="H2" s="1">
        <v>10</v>
      </c>
      <c r="I2" s="1" t="s">
        <v>11</v>
      </c>
    </row>
    <row r="3" spans="1:9" x14ac:dyDescent="0.35">
      <c r="A3" t="s">
        <v>44</v>
      </c>
      <c r="B3" t="s">
        <v>10</v>
      </c>
      <c r="C3" s="3">
        <v>15850206.4</v>
      </c>
      <c r="D3" s="26">
        <v>2</v>
      </c>
      <c r="E3" s="27">
        <f t="shared" si="0"/>
        <v>100</v>
      </c>
      <c r="F3" s="22">
        <v>10</v>
      </c>
      <c r="H3" s="1">
        <v>9</v>
      </c>
      <c r="I3" s="1" t="s">
        <v>12</v>
      </c>
    </row>
    <row r="4" spans="1:9" x14ac:dyDescent="0.35">
      <c r="A4" t="s">
        <v>44</v>
      </c>
      <c r="B4" t="s">
        <v>10</v>
      </c>
      <c r="C4" s="3">
        <v>12907768.4</v>
      </c>
      <c r="D4" s="26">
        <v>3</v>
      </c>
      <c r="E4" s="27">
        <f t="shared" si="0"/>
        <v>81.435964139873917</v>
      </c>
      <c r="F4" s="22">
        <v>10</v>
      </c>
      <c r="H4" s="1">
        <v>8</v>
      </c>
      <c r="I4" s="1" t="s">
        <v>13</v>
      </c>
    </row>
    <row r="5" spans="1:9" x14ac:dyDescent="0.35">
      <c r="A5" t="s">
        <v>44</v>
      </c>
      <c r="B5" t="s">
        <v>10</v>
      </c>
      <c r="C5" s="3">
        <v>7318600</v>
      </c>
      <c r="D5" s="26">
        <v>4</v>
      </c>
      <c r="E5" s="27">
        <f t="shared" si="0"/>
        <v>46.17353121660296</v>
      </c>
      <c r="F5" s="22">
        <v>8</v>
      </c>
      <c r="H5" s="1">
        <v>7</v>
      </c>
      <c r="I5" s="1" t="s">
        <v>14</v>
      </c>
    </row>
    <row r="6" spans="1:9" x14ac:dyDescent="0.35">
      <c r="A6" t="s">
        <v>44</v>
      </c>
      <c r="B6" t="s">
        <v>10</v>
      </c>
      <c r="C6" s="3">
        <v>6371200</v>
      </c>
      <c r="D6" s="26">
        <v>5</v>
      </c>
      <c r="E6" s="27">
        <f t="shared" si="0"/>
        <v>40.196321986065747</v>
      </c>
      <c r="F6" s="22">
        <v>7</v>
      </c>
      <c r="H6" s="1">
        <v>6</v>
      </c>
      <c r="I6" s="1" t="s">
        <v>15</v>
      </c>
    </row>
    <row r="7" spans="1:9" x14ac:dyDescent="0.35">
      <c r="A7" t="s">
        <v>44</v>
      </c>
      <c r="B7" t="s">
        <v>10</v>
      </c>
      <c r="C7" s="3">
        <v>6252286.4000000004</v>
      </c>
      <c r="D7" s="26">
        <v>6</v>
      </c>
      <c r="E7" s="27">
        <f t="shared" si="0"/>
        <v>39.446088222548319</v>
      </c>
      <c r="F7" s="22">
        <v>7</v>
      </c>
      <c r="H7" s="1">
        <v>5</v>
      </c>
      <c r="I7" s="1" t="s">
        <v>16</v>
      </c>
    </row>
    <row r="8" spans="1:9" x14ac:dyDescent="0.35">
      <c r="A8" t="s">
        <v>44</v>
      </c>
      <c r="B8" t="s">
        <v>10</v>
      </c>
      <c r="C8" s="3">
        <v>5985450</v>
      </c>
      <c r="D8" s="26">
        <v>7</v>
      </c>
      <c r="E8" s="27">
        <f t="shared" si="0"/>
        <v>37.762599734978849</v>
      </c>
      <c r="F8" s="22">
        <v>7</v>
      </c>
      <c r="H8" s="1">
        <v>4</v>
      </c>
      <c r="I8" s="1" t="s">
        <v>17</v>
      </c>
    </row>
    <row r="9" spans="1:9" x14ac:dyDescent="0.35">
      <c r="A9" t="s">
        <v>44</v>
      </c>
      <c r="B9" t="s">
        <v>10</v>
      </c>
      <c r="C9" s="3">
        <v>5808870.4000000004</v>
      </c>
      <c r="D9" s="26">
        <v>8</v>
      </c>
      <c r="E9" s="27">
        <f t="shared" si="0"/>
        <v>36.648547365288572</v>
      </c>
      <c r="F9" s="22">
        <v>7</v>
      </c>
      <c r="H9" s="1">
        <v>3</v>
      </c>
      <c r="I9" s="1" t="s">
        <v>18</v>
      </c>
    </row>
    <row r="10" spans="1:9" x14ac:dyDescent="0.35">
      <c r="A10" t="s">
        <v>44</v>
      </c>
      <c r="B10" t="s">
        <v>10</v>
      </c>
      <c r="C10" s="3">
        <v>5681487.5999999996</v>
      </c>
      <c r="D10" s="26">
        <v>9</v>
      </c>
      <c r="E10" s="27">
        <f t="shared" si="0"/>
        <v>35.844880859090892</v>
      </c>
      <c r="F10" s="22">
        <v>7</v>
      </c>
      <c r="H10" s="1">
        <v>2</v>
      </c>
      <c r="I10" s="1" t="s">
        <v>19</v>
      </c>
    </row>
    <row r="11" spans="1:9" x14ac:dyDescent="0.35">
      <c r="A11" t="s">
        <v>44</v>
      </c>
      <c r="B11" t="s">
        <v>10</v>
      </c>
      <c r="C11" s="3">
        <v>5392837.7999999998</v>
      </c>
      <c r="D11" s="26">
        <v>10</v>
      </c>
      <c r="E11" s="27">
        <f t="shared" si="0"/>
        <v>34.023770188885358</v>
      </c>
      <c r="F11" s="22">
        <v>7</v>
      </c>
      <c r="H11" s="1">
        <v>1</v>
      </c>
      <c r="I11" s="1">
        <v>0</v>
      </c>
    </row>
    <row r="12" spans="1:9" x14ac:dyDescent="0.35">
      <c r="A12" t="s">
        <v>44</v>
      </c>
      <c r="B12" t="s">
        <v>10</v>
      </c>
      <c r="C12" s="4">
        <v>5275000</v>
      </c>
      <c r="D12" s="26">
        <v>11</v>
      </c>
      <c r="E12" s="27">
        <f t="shared" si="0"/>
        <v>33.280323718686716</v>
      </c>
      <c r="F12" s="22">
        <v>7</v>
      </c>
    </row>
    <row r="13" spans="1:9" x14ac:dyDescent="0.35">
      <c r="A13" t="s">
        <v>44</v>
      </c>
      <c r="B13" t="s">
        <v>10</v>
      </c>
      <c r="C13" s="3">
        <v>4892429.8</v>
      </c>
      <c r="D13" s="26">
        <v>12</v>
      </c>
      <c r="E13" s="27">
        <f t="shared" si="0"/>
        <v>30.866663036009424</v>
      </c>
      <c r="F13" s="22">
        <v>7</v>
      </c>
    </row>
    <row r="14" spans="1:9" x14ac:dyDescent="0.35">
      <c r="A14" t="s">
        <v>44</v>
      </c>
      <c r="B14" t="s">
        <v>10</v>
      </c>
      <c r="C14" s="3">
        <v>4803075.5999999996</v>
      </c>
      <c r="D14" s="26">
        <v>13</v>
      </c>
      <c r="E14" s="27">
        <f t="shared" si="0"/>
        <v>30.302921481199128</v>
      </c>
      <c r="F14" s="22">
        <v>6</v>
      </c>
    </row>
    <row r="15" spans="1:9" x14ac:dyDescent="0.35">
      <c r="A15" t="s">
        <v>44</v>
      </c>
      <c r="B15" t="s">
        <v>10</v>
      </c>
      <c r="C15" s="3">
        <v>4750740.2</v>
      </c>
      <c r="D15" s="26">
        <v>14</v>
      </c>
      <c r="E15" s="27">
        <f t="shared" si="0"/>
        <v>29.972733982820564</v>
      </c>
      <c r="F15" s="22">
        <v>6</v>
      </c>
    </row>
    <row r="16" spans="1:9" x14ac:dyDescent="0.35">
      <c r="A16" t="s">
        <v>44</v>
      </c>
      <c r="B16" t="s">
        <v>10</v>
      </c>
      <c r="C16" s="3">
        <v>4706524.8</v>
      </c>
      <c r="D16" s="26">
        <v>15</v>
      </c>
      <c r="E16" s="27">
        <f t="shared" si="0"/>
        <v>29.69377610123739</v>
      </c>
      <c r="F16" s="22">
        <v>6</v>
      </c>
    </row>
    <row r="17" spans="1:6" x14ac:dyDescent="0.35">
      <c r="A17" t="s">
        <v>44</v>
      </c>
      <c r="B17" t="s">
        <v>10</v>
      </c>
      <c r="C17" s="3">
        <v>4424422.8</v>
      </c>
      <c r="D17" s="26">
        <v>16</v>
      </c>
      <c r="E17" s="27">
        <f t="shared" si="0"/>
        <v>27.913975934092566</v>
      </c>
      <c r="F17" s="22">
        <v>6</v>
      </c>
    </row>
    <row r="18" spans="1:6" x14ac:dyDescent="0.35">
      <c r="A18" t="s">
        <v>44</v>
      </c>
      <c r="B18" t="s">
        <v>10</v>
      </c>
      <c r="C18" s="3">
        <v>3635089.4</v>
      </c>
      <c r="D18" s="26">
        <v>17</v>
      </c>
      <c r="E18" s="27">
        <f t="shared" si="0"/>
        <v>22.934019332391784</v>
      </c>
      <c r="F18" s="22">
        <v>6</v>
      </c>
    </row>
    <row r="19" spans="1:6" x14ac:dyDescent="0.35">
      <c r="A19" t="s">
        <v>44</v>
      </c>
      <c r="B19" t="s">
        <v>10</v>
      </c>
      <c r="C19" s="3">
        <v>3584199.2</v>
      </c>
      <c r="D19" s="26">
        <v>18</v>
      </c>
      <c r="E19" s="27">
        <f t="shared" si="0"/>
        <v>22.612949696352221</v>
      </c>
      <c r="F19" s="22">
        <v>6</v>
      </c>
    </row>
    <row r="20" spans="1:6" x14ac:dyDescent="0.35">
      <c r="A20" t="s">
        <v>44</v>
      </c>
      <c r="B20" t="s">
        <v>10</v>
      </c>
      <c r="C20" s="3">
        <v>3329705.2</v>
      </c>
      <c r="D20" s="26">
        <v>19</v>
      </c>
      <c r="E20" s="27">
        <f t="shared" si="0"/>
        <v>21.007330226311755</v>
      </c>
      <c r="F20" s="22">
        <v>6</v>
      </c>
    </row>
    <row r="21" spans="1:6" x14ac:dyDescent="0.35">
      <c r="A21" t="s">
        <v>44</v>
      </c>
      <c r="B21" t="s">
        <v>10</v>
      </c>
      <c r="C21" s="3">
        <v>2923015</v>
      </c>
      <c r="D21" s="26">
        <v>20</v>
      </c>
      <c r="E21" s="27">
        <f t="shared" si="0"/>
        <v>18.441494869114134</v>
      </c>
      <c r="F21" s="22">
        <v>5</v>
      </c>
    </row>
    <row r="22" spans="1:6" x14ac:dyDescent="0.35">
      <c r="A22" t="s">
        <v>44</v>
      </c>
      <c r="B22" t="s">
        <v>10</v>
      </c>
      <c r="C22" s="3">
        <v>2629288.7999999998</v>
      </c>
      <c r="D22" s="26">
        <v>21</v>
      </c>
      <c r="E22" s="27">
        <f t="shared" si="0"/>
        <v>16.588356855718924</v>
      </c>
      <c r="F22" s="22">
        <v>5</v>
      </c>
    </row>
    <row r="23" spans="1:6" x14ac:dyDescent="0.35">
      <c r="A23" t="s">
        <v>44</v>
      </c>
      <c r="B23" t="s">
        <v>10</v>
      </c>
      <c r="C23" s="3">
        <v>2584957.2000000002</v>
      </c>
      <c r="D23" s="26">
        <v>22</v>
      </c>
      <c r="E23" s="27">
        <f t="shared" si="0"/>
        <v>16.308665860654028</v>
      </c>
      <c r="F23" s="22">
        <v>5</v>
      </c>
    </row>
    <row r="24" spans="1:6" x14ac:dyDescent="0.35">
      <c r="A24" t="s">
        <v>44</v>
      </c>
      <c r="B24" t="s">
        <v>10</v>
      </c>
      <c r="C24" s="3">
        <v>2546400</v>
      </c>
      <c r="D24" s="26">
        <v>23</v>
      </c>
      <c r="E24" s="27">
        <f t="shared" si="0"/>
        <v>16.065405936922058</v>
      </c>
      <c r="F24" s="22">
        <v>5</v>
      </c>
    </row>
    <row r="25" spans="1:6" x14ac:dyDescent="0.35">
      <c r="A25" t="s">
        <v>44</v>
      </c>
      <c r="B25" t="s">
        <v>10</v>
      </c>
      <c r="C25" s="3">
        <v>2490576</v>
      </c>
      <c r="D25" s="26">
        <v>24</v>
      </c>
      <c r="E25" s="27">
        <f t="shared" si="0"/>
        <v>15.713208630519789</v>
      </c>
      <c r="F25" s="22">
        <v>5</v>
      </c>
    </row>
    <row r="26" spans="1:6" x14ac:dyDescent="0.35">
      <c r="A26" t="s">
        <v>44</v>
      </c>
      <c r="B26" t="s">
        <v>10</v>
      </c>
      <c r="C26" s="3">
        <v>2385695.2000000002</v>
      </c>
      <c r="D26" s="26">
        <v>25</v>
      </c>
      <c r="E26" s="27">
        <f t="shared" si="0"/>
        <v>15.051508729880011</v>
      </c>
      <c r="F26" s="22">
        <v>5</v>
      </c>
    </row>
    <row r="27" spans="1:6" x14ac:dyDescent="0.35">
      <c r="A27" t="s">
        <v>44</v>
      </c>
      <c r="B27" t="s">
        <v>10</v>
      </c>
      <c r="C27" s="3">
        <v>2374121.6</v>
      </c>
      <c r="D27" s="26">
        <v>26</v>
      </c>
      <c r="E27" s="27">
        <f t="shared" si="0"/>
        <v>14.978490122374685</v>
      </c>
      <c r="F27" s="22">
        <v>5</v>
      </c>
    </row>
    <row r="28" spans="1:6" x14ac:dyDescent="0.35">
      <c r="A28" t="s">
        <v>44</v>
      </c>
      <c r="B28" t="s">
        <v>10</v>
      </c>
      <c r="C28" s="3">
        <v>2370162</v>
      </c>
      <c r="D28" s="26">
        <v>27</v>
      </c>
      <c r="E28" s="27">
        <f t="shared" si="0"/>
        <v>14.953508744214208</v>
      </c>
      <c r="F28" s="22">
        <v>5</v>
      </c>
    </row>
    <row r="29" spans="1:6" x14ac:dyDescent="0.35">
      <c r="A29" t="s">
        <v>44</v>
      </c>
      <c r="B29" t="s">
        <v>10</v>
      </c>
      <c r="C29" s="3">
        <v>2300000</v>
      </c>
      <c r="D29" s="26">
        <v>28</v>
      </c>
      <c r="E29" s="27">
        <f t="shared" si="0"/>
        <v>14.510852047958188</v>
      </c>
      <c r="F29" s="22">
        <v>5</v>
      </c>
    </row>
    <row r="30" spans="1:6" x14ac:dyDescent="0.35">
      <c r="A30" t="s">
        <v>44</v>
      </c>
      <c r="B30" t="s">
        <v>10</v>
      </c>
      <c r="C30" s="3">
        <v>2117371.2000000002</v>
      </c>
      <c r="D30" s="26">
        <v>29</v>
      </c>
      <c r="E30" s="27">
        <f t="shared" si="0"/>
        <v>13.358634875568562</v>
      </c>
      <c r="F30" s="22">
        <v>5</v>
      </c>
    </row>
    <row r="31" spans="1:6" x14ac:dyDescent="0.35">
      <c r="A31" t="s">
        <v>44</v>
      </c>
      <c r="B31" t="s">
        <v>10</v>
      </c>
      <c r="C31" s="3">
        <v>2006213</v>
      </c>
      <c r="D31" s="26">
        <v>30</v>
      </c>
      <c r="E31" s="27">
        <f t="shared" si="0"/>
        <v>12.657330443343628</v>
      </c>
      <c r="F31" s="22">
        <v>5</v>
      </c>
    </row>
    <row r="32" spans="1:6" x14ac:dyDescent="0.35">
      <c r="A32" t="s">
        <v>44</v>
      </c>
      <c r="B32" t="s">
        <v>10</v>
      </c>
      <c r="C32" s="3">
        <v>1984283</v>
      </c>
      <c r="D32" s="26">
        <v>31</v>
      </c>
      <c r="E32" s="27">
        <f t="shared" si="0"/>
        <v>12.518972623599399</v>
      </c>
      <c r="F32" s="22">
        <v>5</v>
      </c>
    </row>
    <row r="33" spans="1:6" x14ac:dyDescent="0.35">
      <c r="A33" t="s">
        <v>44</v>
      </c>
      <c r="B33" t="s">
        <v>10</v>
      </c>
      <c r="C33" s="3">
        <v>1975183.2</v>
      </c>
      <c r="D33" s="26">
        <v>32</v>
      </c>
      <c r="E33" s="27">
        <f t="shared" si="0"/>
        <v>12.461561383831569</v>
      </c>
      <c r="F33" s="22">
        <v>5</v>
      </c>
    </row>
    <row r="34" spans="1:6" x14ac:dyDescent="0.35">
      <c r="A34" t="s">
        <v>44</v>
      </c>
      <c r="B34" t="s">
        <v>10</v>
      </c>
      <c r="C34" s="3">
        <v>1748731.4</v>
      </c>
      <c r="D34" s="26">
        <v>33</v>
      </c>
      <c r="E34" s="27">
        <f t="shared" ref="E34:E65" si="1">C34/MAX($C$3:$C$93)*100</f>
        <v>11.032862007399475</v>
      </c>
      <c r="F34" s="22">
        <v>5</v>
      </c>
    </row>
    <row r="35" spans="1:6" x14ac:dyDescent="0.35">
      <c r="A35" t="s">
        <v>44</v>
      </c>
      <c r="B35" t="s">
        <v>10</v>
      </c>
      <c r="C35" s="3">
        <v>1677139.8</v>
      </c>
      <c r="D35" s="26">
        <v>34</v>
      </c>
      <c r="E35" s="27">
        <f t="shared" si="1"/>
        <v>10.581185870235734</v>
      </c>
      <c r="F35" s="22">
        <v>5</v>
      </c>
    </row>
    <row r="36" spans="1:6" x14ac:dyDescent="0.35">
      <c r="A36" t="s">
        <v>44</v>
      </c>
      <c r="B36" t="s">
        <v>10</v>
      </c>
      <c r="C36" s="3">
        <v>1618342.4</v>
      </c>
      <c r="D36" s="26">
        <v>35</v>
      </c>
      <c r="E36" s="27">
        <f t="shared" si="1"/>
        <v>10.210229186668508</v>
      </c>
      <c r="F36" s="22">
        <v>4</v>
      </c>
    </row>
    <row r="37" spans="1:6" x14ac:dyDescent="0.35">
      <c r="A37" t="s">
        <v>44</v>
      </c>
      <c r="B37" t="s">
        <v>10</v>
      </c>
      <c r="C37" s="3">
        <v>1500000</v>
      </c>
      <c r="D37" s="26">
        <v>36</v>
      </c>
      <c r="E37" s="27">
        <f t="shared" si="1"/>
        <v>9.463599161711862</v>
      </c>
      <c r="F37" s="22">
        <v>4</v>
      </c>
    </row>
    <row r="38" spans="1:6" x14ac:dyDescent="0.35">
      <c r="A38" t="s">
        <v>44</v>
      </c>
      <c r="B38" t="s">
        <v>10</v>
      </c>
      <c r="C38" s="3">
        <v>1477966.6</v>
      </c>
      <c r="D38" s="26">
        <v>37</v>
      </c>
      <c r="E38" s="27">
        <f t="shared" si="1"/>
        <v>9.3245889845320882</v>
      </c>
      <c r="F38" s="22">
        <v>4</v>
      </c>
    </row>
    <row r="39" spans="1:6" x14ac:dyDescent="0.35">
      <c r="A39" t="s">
        <v>44</v>
      </c>
      <c r="B39" t="s">
        <v>10</v>
      </c>
      <c r="C39" s="3">
        <v>1310700</v>
      </c>
      <c r="D39" s="26">
        <v>38</v>
      </c>
      <c r="E39" s="27">
        <f t="shared" si="1"/>
        <v>8.2692929475038248</v>
      </c>
      <c r="F39" s="22">
        <v>4</v>
      </c>
    </row>
    <row r="40" spans="1:6" x14ac:dyDescent="0.35">
      <c r="A40" t="s">
        <v>44</v>
      </c>
      <c r="B40" t="s">
        <v>10</v>
      </c>
      <c r="C40" s="3">
        <v>1235250.3999999999</v>
      </c>
      <c r="D40" s="26">
        <v>39</v>
      </c>
      <c r="E40" s="27">
        <f t="shared" si="1"/>
        <v>7.7932764332961622</v>
      </c>
      <c r="F40" s="22">
        <v>4</v>
      </c>
    </row>
    <row r="41" spans="1:6" x14ac:dyDescent="0.35">
      <c r="A41" t="s">
        <v>44</v>
      </c>
      <c r="B41" t="s">
        <v>10</v>
      </c>
      <c r="C41" s="3">
        <v>1226879</v>
      </c>
      <c r="D41" s="26">
        <v>40</v>
      </c>
      <c r="E41" s="27">
        <f t="shared" si="1"/>
        <v>7.7404607172812581</v>
      </c>
      <c r="F41" s="22">
        <v>4</v>
      </c>
    </row>
    <row r="42" spans="1:6" x14ac:dyDescent="0.35">
      <c r="A42" t="s">
        <v>44</v>
      </c>
      <c r="B42" t="s">
        <v>10</v>
      </c>
      <c r="C42" s="3">
        <v>1130574.2</v>
      </c>
      <c r="D42" s="26">
        <v>41</v>
      </c>
      <c r="E42" s="27">
        <f t="shared" si="1"/>
        <v>7.1328673675820395</v>
      </c>
      <c r="F42" s="22">
        <v>4</v>
      </c>
    </row>
    <row r="43" spans="1:6" x14ac:dyDescent="0.35">
      <c r="A43" t="s">
        <v>44</v>
      </c>
      <c r="B43" t="s">
        <v>10</v>
      </c>
      <c r="C43" s="3">
        <v>975505.8</v>
      </c>
      <c r="D43" s="26">
        <v>42</v>
      </c>
      <c r="E43" s="27">
        <f t="shared" si="1"/>
        <v>6.1545305807500403</v>
      </c>
      <c r="F43" s="22">
        <v>3</v>
      </c>
    </row>
    <row r="44" spans="1:6" x14ac:dyDescent="0.35">
      <c r="A44" t="s">
        <v>44</v>
      </c>
      <c r="B44" t="s">
        <v>10</v>
      </c>
      <c r="C44" s="3">
        <v>874806.4</v>
      </c>
      <c r="D44" s="26">
        <v>43</v>
      </c>
      <c r="E44" s="27">
        <f t="shared" si="1"/>
        <v>5.5192114091334483</v>
      </c>
      <c r="F44" s="22">
        <v>3</v>
      </c>
    </row>
    <row r="45" spans="1:6" x14ac:dyDescent="0.35">
      <c r="A45" t="s">
        <v>44</v>
      </c>
      <c r="B45" t="s">
        <v>10</v>
      </c>
      <c r="C45" s="3">
        <v>874654</v>
      </c>
      <c r="D45" s="26">
        <v>44</v>
      </c>
      <c r="E45" s="27">
        <f t="shared" si="1"/>
        <v>5.5182499074586184</v>
      </c>
      <c r="F45" s="22">
        <v>3</v>
      </c>
    </row>
    <row r="46" spans="1:6" x14ac:dyDescent="0.35">
      <c r="A46" t="s">
        <v>44</v>
      </c>
      <c r="B46" t="s">
        <v>10</v>
      </c>
      <c r="C46" s="3">
        <v>873713.4</v>
      </c>
      <c r="D46" s="26">
        <v>45</v>
      </c>
      <c r="E46" s="27">
        <f t="shared" si="1"/>
        <v>5.5123155998776143</v>
      </c>
      <c r="F46" s="22">
        <v>3</v>
      </c>
    </row>
    <row r="47" spans="1:6" x14ac:dyDescent="0.35">
      <c r="A47" t="s">
        <v>44</v>
      </c>
      <c r="B47" t="s">
        <v>10</v>
      </c>
      <c r="C47" s="3">
        <v>866261</v>
      </c>
      <c r="D47" s="26">
        <v>46</v>
      </c>
      <c r="E47" s="27">
        <f t="shared" si="1"/>
        <v>5.4652979156157864</v>
      </c>
      <c r="F47" s="22">
        <v>3</v>
      </c>
    </row>
    <row r="48" spans="1:6" x14ac:dyDescent="0.35">
      <c r="A48" t="s">
        <v>44</v>
      </c>
      <c r="B48" t="s">
        <v>10</v>
      </c>
      <c r="C48" s="3">
        <v>794087.6</v>
      </c>
      <c r="D48" s="26">
        <v>47</v>
      </c>
      <c r="E48" s="27">
        <f t="shared" si="1"/>
        <v>5.0099511637905225</v>
      </c>
      <c r="F48" s="22">
        <v>3</v>
      </c>
    </row>
    <row r="49" spans="1:6" x14ac:dyDescent="0.35">
      <c r="A49" t="s">
        <v>44</v>
      </c>
      <c r="B49" t="s">
        <v>10</v>
      </c>
      <c r="C49" s="3">
        <v>767954.6</v>
      </c>
      <c r="D49" s="26">
        <v>48</v>
      </c>
      <c r="E49" s="27">
        <f t="shared" si="1"/>
        <v>4.8450763391951792</v>
      </c>
      <c r="F49" s="22">
        <v>3</v>
      </c>
    </row>
    <row r="50" spans="1:6" x14ac:dyDescent="0.35">
      <c r="A50" t="s">
        <v>44</v>
      </c>
      <c r="B50" t="s">
        <v>10</v>
      </c>
      <c r="C50" s="3">
        <v>727596.6</v>
      </c>
      <c r="D50" s="26">
        <v>49</v>
      </c>
      <c r="E50" s="27">
        <f t="shared" si="1"/>
        <v>4.590455049216267</v>
      </c>
      <c r="F50" s="22">
        <v>3</v>
      </c>
    </row>
    <row r="51" spans="1:6" x14ac:dyDescent="0.35">
      <c r="A51" t="s">
        <v>44</v>
      </c>
      <c r="B51" t="s">
        <v>10</v>
      </c>
      <c r="C51" s="3">
        <v>712053.6</v>
      </c>
      <c r="D51" s="26">
        <v>50</v>
      </c>
      <c r="E51" s="27">
        <f t="shared" si="1"/>
        <v>4.4923932347026092</v>
      </c>
      <c r="F51" s="22">
        <v>3</v>
      </c>
    </row>
    <row r="52" spans="1:6" x14ac:dyDescent="0.35">
      <c r="A52" t="s">
        <v>44</v>
      </c>
      <c r="B52" t="s">
        <v>10</v>
      </c>
      <c r="C52" s="3">
        <v>681908</v>
      </c>
      <c r="D52" s="26">
        <v>51</v>
      </c>
      <c r="E52" s="27">
        <f t="shared" si="1"/>
        <v>4.3022026514430749</v>
      </c>
      <c r="F52" s="22">
        <v>3</v>
      </c>
    </row>
    <row r="53" spans="1:6" x14ac:dyDescent="0.35">
      <c r="A53" t="s">
        <v>44</v>
      </c>
      <c r="B53" t="s">
        <v>10</v>
      </c>
      <c r="C53" s="3">
        <v>678403.2</v>
      </c>
      <c r="D53" s="26">
        <v>52</v>
      </c>
      <c r="E53" s="27">
        <f t="shared" si="1"/>
        <v>4.2800906365484295</v>
      </c>
      <c r="F53" s="22">
        <v>3</v>
      </c>
    </row>
    <row r="54" spans="1:6" x14ac:dyDescent="0.35">
      <c r="A54" t="s">
        <v>44</v>
      </c>
      <c r="B54" t="s">
        <v>10</v>
      </c>
      <c r="C54" s="3">
        <v>539570.6</v>
      </c>
      <c r="D54" s="26">
        <v>53</v>
      </c>
      <c r="E54" s="27">
        <f t="shared" si="1"/>
        <v>3.4041865852295774</v>
      </c>
      <c r="F54" s="22">
        <v>2</v>
      </c>
    </row>
    <row r="55" spans="1:6" x14ac:dyDescent="0.35">
      <c r="A55" t="s">
        <v>44</v>
      </c>
      <c r="B55" t="s">
        <v>10</v>
      </c>
      <c r="C55" s="3">
        <v>504161.6</v>
      </c>
      <c r="D55" s="26">
        <v>54</v>
      </c>
      <c r="E55" s="27">
        <f t="shared" si="1"/>
        <v>3.1807888634182073</v>
      </c>
      <c r="F55" s="22">
        <v>2</v>
      </c>
    </row>
    <row r="56" spans="1:6" x14ac:dyDescent="0.35">
      <c r="A56" t="s">
        <v>44</v>
      </c>
      <c r="B56" t="s">
        <v>10</v>
      </c>
      <c r="C56" s="3">
        <v>473325.2</v>
      </c>
      <c r="D56" s="26">
        <v>55</v>
      </c>
      <c r="E56" s="27">
        <f t="shared" si="1"/>
        <v>2.9862399772913997</v>
      </c>
      <c r="F56" s="22">
        <v>2</v>
      </c>
    </row>
    <row r="57" spans="1:6" x14ac:dyDescent="0.35">
      <c r="A57" t="s">
        <v>44</v>
      </c>
      <c r="B57" t="s">
        <v>10</v>
      </c>
      <c r="C57" s="3">
        <v>466954</v>
      </c>
      <c r="D57" s="26">
        <v>56</v>
      </c>
      <c r="E57" s="27">
        <f t="shared" si="1"/>
        <v>2.946043655305334</v>
      </c>
      <c r="F57" s="22">
        <v>2</v>
      </c>
    </row>
    <row r="58" spans="1:6" x14ac:dyDescent="0.35">
      <c r="A58" t="s">
        <v>44</v>
      </c>
      <c r="B58" t="s">
        <v>10</v>
      </c>
      <c r="C58" s="3">
        <v>407583.4</v>
      </c>
      <c r="D58" s="26">
        <v>57</v>
      </c>
      <c r="E58" s="27">
        <f t="shared" si="1"/>
        <v>2.5714706150451137</v>
      </c>
      <c r="F58" s="22">
        <v>2</v>
      </c>
    </row>
    <row r="59" spans="1:6" x14ac:dyDescent="0.35">
      <c r="A59" t="s">
        <v>44</v>
      </c>
      <c r="B59" t="s">
        <v>10</v>
      </c>
      <c r="C59" s="3">
        <v>302957</v>
      </c>
      <c r="D59" s="26">
        <v>58</v>
      </c>
      <c r="E59" s="27">
        <f t="shared" si="1"/>
        <v>1.9113757408231604</v>
      </c>
      <c r="F59" s="22">
        <v>2</v>
      </c>
    </row>
    <row r="60" spans="1:6" x14ac:dyDescent="0.35">
      <c r="A60" t="s">
        <v>44</v>
      </c>
      <c r="B60" t="s">
        <v>10</v>
      </c>
      <c r="C60" s="3">
        <v>288409</v>
      </c>
      <c r="D60" s="26">
        <v>59</v>
      </c>
      <c r="E60" s="27">
        <f t="shared" si="1"/>
        <v>1.8195914470867709</v>
      </c>
      <c r="F60" s="22">
        <v>2</v>
      </c>
    </row>
    <row r="61" spans="1:6" x14ac:dyDescent="0.35">
      <c r="A61" t="s">
        <v>44</v>
      </c>
      <c r="B61" t="s">
        <v>10</v>
      </c>
      <c r="C61" s="3">
        <v>187276.4</v>
      </c>
      <c r="D61" s="26">
        <v>60</v>
      </c>
      <c r="E61" s="27">
        <f t="shared" si="1"/>
        <v>1.181539188032277</v>
      </c>
      <c r="F61" s="22">
        <v>2</v>
      </c>
    </row>
    <row r="62" spans="1:6" x14ac:dyDescent="0.35">
      <c r="A62" t="s">
        <v>44</v>
      </c>
      <c r="B62" t="s">
        <v>10</v>
      </c>
      <c r="C62" s="3">
        <v>105605.2</v>
      </c>
      <c r="D62" s="26">
        <v>61</v>
      </c>
      <c r="E62" s="27">
        <f t="shared" si="1"/>
        <v>0.66627018812827565</v>
      </c>
      <c r="F62" s="22">
        <v>2</v>
      </c>
    </row>
    <row r="63" spans="1:6" x14ac:dyDescent="0.35">
      <c r="A63" t="s">
        <v>44</v>
      </c>
      <c r="B63" t="s">
        <v>10</v>
      </c>
      <c r="C63" s="3">
        <v>87166.399999999994</v>
      </c>
      <c r="D63" s="26">
        <v>62</v>
      </c>
      <c r="E63" s="27">
        <f t="shared" si="1"/>
        <v>0.54993857997962725</v>
      </c>
      <c r="F63" s="22">
        <v>2</v>
      </c>
    </row>
    <row r="64" spans="1:6" x14ac:dyDescent="0.35">
      <c r="A64" t="s">
        <v>44</v>
      </c>
      <c r="B64" t="s">
        <v>10</v>
      </c>
      <c r="C64" s="3">
        <v>72458.600000000006</v>
      </c>
      <c r="D64" s="26">
        <v>63</v>
      </c>
      <c r="E64" s="27">
        <f t="shared" si="1"/>
        <v>0.45714609747921015</v>
      </c>
      <c r="F64" s="22">
        <v>1</v>
      </c>
    </row>
    <row r="65" spans="1:6" x14ac:dyDescent="0.35">
      <c r="A65" t="s">
        <v>44</v>
      </c>
      <c r="B65" t="s">
        <v>10</v>
      </c>
      <c r="C65" s="3">
        <v>40727.199999999997</v>
      </c>
      <c r="D65" s="26">
        <v>64</v>
      </c>
      <c r="E65" s="27">
        <f t="shared" si="1"/>
        <v>0.25695059718591423</v>
      </c>
      <c r="F65" s="22">
        <v>1</v>
      </c>
    </row>
    <row r="66" spans="1:6" x14ac:dyDescent="0.35">
      <c r="A66" t="s">
        <v>44</v>
      </c>
      <c r="B66" t="s">
        <v>10</v>
      </c>
      <c r="C66" s="3">
        <v>34572.800000000003</v>
      </c>
      <c r="D66" s="26">
        <v>65</v>
      </c>
      <c r="E66" s="27">
        <f t="shared" ref="E66:E96" si="2">C66/MAX($C$3:$C$93)*100</f>
        <v>0.21812208073202127</v>
      </c>
      <c r="F66" s="22">
        <v>1</v>
      </c>
    </row>
    <row r="67" spans="1:6" x14ac:dyDescent="0.35">
      <c r="A67" t="s">
        <v>44</v>
      </c>
      <c r="B67" t="s">
        <v>10</v>
      </c>
      <c r="C67" s="3">
        <v>17058.599999999999</v>
      </c>
      <c r="D67" s="26">
        <v>66</v>
      </c>
      <c r="E67" s="27">
        <f t="shared" si="2"/>
        <v>0.10762383510665198</v>
      </c>
      <c r="F67" s="22">
        <v>1</v>
      </c>
    </row>
    <row r="68" spans="1:6" x14ac:dyDescent="0.35">
      <c r="A68" t="s">
        <v>44</v>
      </c>
      <c r="B68" t="s">
        <v>10</v>
      </c>
      <c r="C68" s="3">
        <v>16621.8</v>
      </c>
      <c r="D68" s="26">
        <v>67</v>
      </c>
      <c r="E68" s="27">
        <f t="shared" si="2"/>
        <v>0.10486803503076149</v>
      </c>
      <c r="F68" s="22">
        <v>1</v>
      </c>
    </row>
    <row r="69" spans="1:6" x14ac:dyDescent="0.35">
      <c r="A69" t="s">
        <v>44</v>
      </c>
      <c r="B69" t="s">
        <v>10</v>
      </c>
      <c r="C69" s="4">
        <v>0</v>
      </c>
      <c r="D69" s="26">
        <v>68</v>
      </c>
      <c r="E69" s="27">
        <f t="shared" si="2"/>
        <v>0</v>
      </c>
      <c r="F69" s="22">
        <v>1</v>
      </c>
    </row>
    <row r="70" spans="1:6" x14ac:dyDescent="0.35">
      <c r="A70" t="s">
        <v>44</v>
      </c>
      <c r="B70" t="s">
        <v>10</v>
      </c>
      <c r="C70" s="4">
        <v>0</v>
      </c>
      <c r="D70" s="26">
        <v>69</v>
      </c>
      <c r="E70" s="27">
        <f t="shared" si="2"/>
        <v>0</v>
      </c>
      <c r="F70" s="22">
        <v>1</v>
      </c>
    </row>
    <row r="71" spans="1:6" x14ac:dyDescent="0.35">
      <c r="A71" t="s">
        <v>44</v>
      </c>
      <c r="B71" t="s">
        <v>10</v>
      </c>
      <c r="C71" s="4">
        <v>0</v>
      </c>
      <c r="D71" s="26">
        <v>70</v>
      </c>
      <c r="E71" s="27">
        <f t="shared" si="2"/>
        <v>0</v>
      </c>
      <c r="F71" s="22">
        <v>1</v>
      </c>
    </row>
    <row r="72" spans="1:6" x14ac:dyDescent="0.35">
      <c r="A72" t="s">
        <v>44</v>
      </c>
      <c r="B72" t="s">
        <v>10</v>
      </c>
      <c r="C72" s="4">
        <v>0</v>
      </c>
      <c r="D72" s="26">
        <v>71</v>
      </c>
      <c r="E72" s="27">
        <f t="shared" si="2"/>
        <v>0</v>
      </c>
      <c r="F72" s="22">
        <v>1</v>
      </c>
    </row>
    <row r="73" spans="1:6" x14ac:dyDescent="0.35">
      <c r="A73" t="s">
        <v>44</v>
      </c>
      <c r="B73" t="s">
        <v>10</v>
      </c>
      <c r="C73" s="4">
        <v>0</v>
      </c>
      <c r="D73" s="26">
        <v>72</v>
      </c>
      <c r="E73" s="27">
        <f t="shared" si="2"/>
        <v>0</v>
      </c>
      <c r="F73" s="22">
        <v>1</v>
      </c>
    </row>
    <row r="74" spans="1:6" x14ac:dyDescent="0.35">
      <c r="A74" t="s">
        <v>44</v>
      </c>
      <c r="B74" t="s">
        <v>10</v>
      </c>
      <c r="C74" s="4">
        <v>0</v>
      </c>
      <c r="D74" s="26">
        <v>73</v>
      </c>
      <c r="E74" s="27">
        <f t="shared" si="2"/>
        <v>0</v>
      </c>
      <c r="F74" s="22">
        <v>1</v>
      </c>
    </row>
    <row r="75" spans="1:6" x14ac:dyDescent="0.35">
      <c r="A75" t="s">
        <v>44</v>
      </c>
      <c r="B75" t="s">
        <v>10</v>
      </c>
      <c r="C75" s="4">
        <v>0</v>
      </c>
      <c r="D75" s="26">
        <v>74</v>
      </c>
      <c r="E75" s="27">
        <f t="shared" si="2"/>
        <v>0</v>
      </c>
      <c r="F75" s="22">
        <v>1</v>
      </c>
    </row>
    <row r="76" spans="1:6" x14ac:dyDescent="0.35">
      <c r="A76" t="s">
        <v>44</v>
      </c>
      <c r="B76" t="s">
        <v>10</v>
      </c>
      <c r="C76" s="4">
        <v>0</v>
      </c>
      <c r="D76" s="26">
        <v>75</v>
      </c>
      <c r="E76" s="27">
        <f t="shared" si="2"/>
        <v>0</v>
      </c>
      <c r="F76" s="22">
        <v>1</v>
      </c>
    </row>
    <row r="77" spans="1:6" x14ac:dyDescent="0.35">
      <c r="A77" t="s">
        <v>44</v>
      </c>
      <c r="B77" t="s">
        <v>10</v>
      </c>
      <c r="C77" s="4">
        <v>0</v>
      </c>
      <c r="D77" s="26">
        <v>76</v>
      </c>
      <c r="E77" s="27">
        <f t="shared" si="2"/>
        <v>0</v>
      </c>
      <c r="F77" s="22">
        <v>1</v>
      </c>
    </row>
    <row r="78" spans="1:6" x14ac:dyDescent="0.35">
      <c r="A78" t="s">
        <v>44</v>
      </c>
      <c r="B78" t="s">
        <v>10</v>
      </c>
      <c r="C78" s="4">
        <v>0</v>
      </c>
      <c r="D78" s="26">
        <v>77</v>
      </c>
      <c r="E78" s="27">
        <f t="shared" si="2"/>
        <v>0</v>
      </c>
      <c r="F78" s="22">
        <v>1</v>
      </c>
    </row>
    <row r="79" spans="1:6" x14ac:dyDescent="0.35">
      <c r="A79" t="s">
        <v>44</v>
      </c>
      <c r="B79" t="s">
        <v>10</v>
      </c>
      <c r="C79" s="4">
        <v>0</v>
      </c>
      <c r="D79" s="26">
        <v>78</v>
      </c>
      <c r="E79" s="27">
        <f t="shared" si="2"/>
        <v>0</v>
      </c>
      <c r="F79" s="22">
        <v>1</v>
      </c>
    </row>
    <row r="80" spans="1:6" x14ac:dyDescent="0.35">
      <c r="A80" t="s">
        <v>44</v>
      </c>
      <c r="B80" t="s">
        <v>10</v>
      </c>
      <c r="C80" s="4">
        <v>0</v>
      </c>
      <c r="D80" s="26">
        <v>79</v>
      </c>
      <c r="E80" s="27">
        <f t="shared" si="2"/>
        <v>0</v>
      </c>
      <c r="F80" s="22">
        <v>1</v>
      </c>
    </row>
    <row r="81" spans="1:13" x14ac:dyDescent="0.35">
      <c r="A81" t="s">
        <v>44</v>
      </c>
      <c r="B81" t="s">
        <v>10</v>
      </c>
      <c r="C81" s="4">
        <v>0</v>
      </c>
      <c r="D81" s="26">
        <v>80</v>
      </c>
      <c r="E81" s="27">
        <f t="shared" si="2"/>
        <v>0</v>
      </c>
      <c r="F81" s="22">
        <v>1</v>
      </c>
    </row>
    <row r="82" spans="1:13" x14ac:dyDescent="0.35">
      <c r="A82" t="s">
        <v>44</v>
      </c>
      <c r="B82" t="s">
        <v>10</v>
      </c>
      <c r="C82" s="4">
        <v>0</v>
      </c>
      <c r="D82" s="26">
        <v>81</v>
      </c>
      <c r="E82" s="27">
        <f t="shared" si="2"/>
        <v>0</v>
      </c>
      <c r="F82" s="22">
        <v>1</v>
      </c>
    </row>
    <row r="83" spans="1:13" x14ac:dyDescent="0.35">
      <c r="A83" t="s">
        <v>44</v>
      </c>
      <c r="B83" t="s">
        <v>10</v>
      </c>
      <c r="C83" s="4">
        <v>0</v>
      </c>
      <c r="D83" s="26">
        <v>82</v>
      </c>
      <c r="E83" s="27">
        <f t="shared" si="2"/>
        <v>0</v>
      </c>
      <c r="F83" s="22">
        <v>1</v>
      </c>
    </row>
    <row r="84" spans="1:13" x14ac:dyDescent="0.35">
      <c r="A84" t="s">
        <v>44</v>
      </c>
      <c r="B84" t="s">
        <v>10</v>
      </c>
      <c r="C84" s="4">
        <v>0</v>
      </c>
      <c r="D84" s="26">
        <v>83</v>
      </c>
      <c r="E84" s="27">
        <f t="shared" si="2"/>
        <v>0</v>
      </c>
      <c r="F84" s="22">
        <v>1</v>
      </c>
    </row>
    <row r="85" spans="1:13" x14ac:dyDescent="0.35">
      <c r="A85" t="s">
        <v>44</v>
      </c>
      <c r="B85" t="s">
        <v>10</v>
      </c>
      <c r="C85" s="4">
        <v>0</v>
      </c>
      <c r="D85" s="26">
        <v>84</v>
      </c>
      <c r="E85" s="27">
        <f t="shared" si="2"/>
        <v>0</v>
      </c>
      <c r="F85" s="22">
        <v>1</v>
      </c>
    </row>
    <row r="86" spans="1:13" x14ac:dyDescent="0.35">
      <c r="A86" t="s">
        <v>44</v>
      </c>
      <c r="B86" t="s">
        <v>10</v>
      </c>
      <c r="C86" s="4">
        <v>0</v>
      </c>
      <c r="D86" s="26">
        <v>85</v>
      </c>
      <c r="E86" s="27">
        <f t="shared" si="2"/>
        <v>0</v>
      </c>
      <c r="F86" s="22">
        <v>1</v>
      </c>
    </row>
    <row r="87" spans="1:13" x14ac:dyDescent="0.35">
      <c r="A87" t="s">
        <v>44</v>
      </c>
      <c r="B87" t="s">
        <v>10</v>
      </c>
      <c r="C87" s="4">
        <v>0</v>
      </c>
      <c r="D87" s="26">
        <v>86</v>
      </c>
      <c r="E87" s="27">
        <f t="shared" si="2"/>
        <v>0</v>
      </c>
      <c r="F87" s="22">
        <v>1</v>
      </c>
    </row>
    <row r="88" spans="1:13" x14ac:dyDescent="0.35">
      <c r="A88" t="s">
        <v>44</v>
      </c>
      <c r="B88" t="s">
        <v>10</v>
      </c>
      <c r="C88" s="4">
        <v>0</v>
      </c>
      <c r="D88" s="26">
        <v>87</v>
      </c>
      <c r="E88" s="27">
        <f t="shared" si="2"/>
        <v>0</v>
      </c>
      <c r="F88" s="22">
        <v>1</v>
      </c>
    </row>
    <row r="89" spans="1:13" x14ac:dyDescent="0.35">
      <c r="A89" t="s">
        <v>44</v>
      </c>
      <c r="B89" t="s">
        <v>10</v>
      </c>
      <c r="C89" s="4">
        <v>0</v>
      </c>
      <c r="D89" s="26">
        <v>88</v>
      </c>
      <c r="E89" s="27">
        <f t="shared" si="2"/>
        <v>0</v>
      </c>
      <c r="F89" s="22">
        <v>1</v>
      </c>
    </row>
    <row r="90" spans="1:13" x14ac:dyDescent="0.35">
      <c r="A90" t="s">
        <v>44</v>
      </c>
      <c r="B90" t="s">
        <v>10</v>
      </c>
      <c r="C90" s="4">
        <v>0</v>
      </c>
      <c r="D90" s="26">
        <v>89</v>
      </c>
      <c r="E90" s="27">
        <f t="shared" si="2"/>
        <v>0</v>
      </c>
      <c r="F90" s="22">
        <v>1</v>
      </c>
    </row>
    <row r="91" spans="1:13" x14ac:dyDescent="0.35">
      <c r="A91" t="s">
        <v>44</v>
      </c>
      <c r="B91" t="s">
        <v>10</v>
      </c>
      <c r="C91" s="4">
        <v>0</v>
      </c>
      <c r="D91" s="26">
        <v>90</v>
      </c>
      <c r="E91" s="27">
        <f t="shared" si="2"/>
        <v>0</v>
      </c>
      <c r="F91" s="22">
        <v>1</v>
      </c>
    </row>
    <row r="92" spans="1:13" x14ac:dyDescent="0.35">
      <c r="A92" t="s">
        <v>44</v>
      </c>
      <c r="B92" t="s">
        <v>10</v>
      </c>
      <c r="C92" s="4">
        <v>0</v>
      </c>
      <c r="D92" s="26">
        <v>91</v>
      </c>
      <c r="E92" s="27">
        <f t="shared" si="2"/>
        <v>0</v>
      </c>
      <c r="F92" s="22">
        <v>1</v>
      </c>
    </row>
    <row r="93" spans="1:13" x14ac:dyDescent="0.35">
      <c r="A93" t="s">
        <v>44</v>
      </c>
      <c r="B93" t="s">
        <v>10</v>
      </c>
      <c r="C93" s="4">
        <v>0</v>
      </c>
      <c r="D93" s="26">
        <v>92</v>
      </c>
      <c r="E93" s="27">
        <f t="shared" si="2"/>
        <v>0</v>
      </c>
      <c r="F93" s="22">
        <v>1</v>
      </c>
    </row>
    <row r="94" spans="1:13" x14ac:dyDescent="0.35">
      <c r="A94" t="s">
        <v>44</v>
      </c>
      <c r="B94" t="s">
        <v>10</v>
      </c>
      <c r="C94" s="4">
        <v>0</v>
      </c>
      <c r="D94" s="26">
        <v>93</v>
      </c>
      <c r="E94" s="27">
        <f t="shared" si="2"/>
        <v>0</v>
      </c>
      <c r="F94" s="22">
        <v>1</v>
      </c>
      <c r="M94" s="19"/>
    </row>
    <row r="95" spans="1:13" x14ac:dyDescent="0.35">
      <c r="A95" t="s">
        <v>44</v>
      </c>
      <c r="B95" t="s">
        <v>10</v>
      </c>
      <c r="C95" s="4">
        <v>0</v>
      </c>
      <c r="D95" s="26">
        <v>94</v>
      </c>
      <c r="E95" s="27">
        <f t="shared" si="2"/>
        <v>0</v>
      </c>
      <c r="F95" s="22">
        <v>1</v>
      </c>
      <c r="M95" s="19"/>
    </row>
    <row r="96" spans="1:13" x14ac:dyDescent="0.35">
      <c r="A96" t="s">
        <v>44</v>
      </c>
      <c r="B96" t="s">
        <v>10</v>
      </c>
      <c r="C96" s="4">
        <v>0</v>
      </c>
      <c r="D96" s="26">
        <v>95</v>
      </c>
      <c r="E96" s="27">
        <f t="shared" si="2"/>
        <v>0</v>
      </c>
      <c r="F96" s="22">
        <v>1</v>
      </c>
    </row>
    <row r="97" spans="5:5" x14ac:dyDescent="0.35">
      <c r="E97" s="27"/>
    </row>
  </sheetData>
  <sheetProtection algorithmName="SHA-512" hashValue="vF9mjof33RdPGLH0/BGoiYYQIHSGfiZG7ibQf6p6zGlLIBmlZmVHju3wJKvAwlhrsGrYiYbLgaXa7mlYu60NNQ==" saltValue="55ArJ4dwkTD08hL2ZfFbsA==" spinCount="100000" sheet="1" objects="1" scenarios="1"/>
  <sortState xmlns:xlrd2="http://schemas.microsoft.com/office/spreadsheetml/2017/richdata2" ref="A2:F97">
    <sortCondition descending="1" ref="C1:C97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5.3 Scoring</vt:lpstr>
      <vt:lpstr>6.3 Scoring</vt:lpstr>
      <vt:lpstr>6,7 Scoring</vt:lpstr>
      <vt:lpstr>7,1 Scoring</vt:lpstr>
      <vt:lpstr>7.2 Scoring</vt:lpstr>
      <vt:lpstr>Scoring 8.7</vt:lpstr>
      <vt:lpstr>Scoring 8.8</vt:lpstr>
      <vt:lpstr>9.1 Scoring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2022-05-03T13:32:59Z</dcterms:created>
  <dcterms:modified xsi:type="dcterms:W3CDTF">2022-05-16T09:30:57Z</dcterms:modified>
</cp:coreProperties>
</file>