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38106C1-9AB8-4138-B94C-67A18F7B2901}" xr6:coauthVersionLast="47" xr6:coauthVersionMax="47" xr10:uidLastSave="{00000000-0000-0000-0000-000000000000}"/>
  <bookViews>
    <workbookView xWindow="4480" yWindow="600" windowWidth="20600" windowHeight="20400" xr2:uid="{00000000-000D-0000-FFFF-FFFF00000000}"/>
  </bookViews>
  <sheets>
    <sheet name="9.1 Scores" sheetId="12" r:id="rId1"/>
    <sheet name="9.1 Data" sheetId="13" r:id="rId2"/>
    <sheet name="9.1 Original worksheet" sheetId="1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5" l="1"/>
  <c r="D14" i="15"/>
  <c r="D13" i="15"/>
  <c r="D12" i="15"/>
  <c r="D11" i="15"/>
  <c r="E11" i="15" s="1"/>
  <c r="F11" i="15" s="1"/>
  <c r="D10" i="15"/>
  <c r="D9" i="15"/>
  <c r="D8" i="15"/>
  <c r="D7" i="15"/>
  <c r="D6" i="15"/>
  <c r="D5" i="12"/>
  <c r="E13" i="15" l="1"/>
  <c r="F13" i="15" s="1"/>
  <c r="E9" i="15"/>
  <c r="F9" i="15" s="1"/>
  <c r="E14" i="15"/>
  <c r="F14" i="15" s="1"/>
  <c r="E12" i="15"/>
  <c r="F12" i="15" s="1"/>
  <c r="E10" i="15"/>
  <c r="F10" i="15" s="1"/>
  <c r="E6" i="15"/>
  <c r="F6" i="15" s="1"/>
  <c r="E7" i="15"/>
  <c r="F7" i="15" s="1"/>
  <c r="E8" i="15"/>
  <c r="F8" i="15" s="1"/>
  <c r="E15" i="15"/>
  <c r="F15" i="15" s="1"/>
  <c r="D11" i="12"/>
  <c r="D10" i="12"/>
  <c r="D9" i="12"/>
  <c r="D8" i="12"/>
  <c r="D7" i="12"/>
  <c r="D6" i="12"/>
  <c r="E7" i="12" l="1"/>
  <c r="F7" i="12" s="1"/>
  <c r="E10" i="12"/>
  <c r="E6" i="12"/>
  <c r="E8" i="12"/>
  <c r="E9" i="12"/>
  <c r="E11" i="12"/>
  <c r="E5" i="12"/>
  <c r="F8" i="12"/>
  <c r="F9" i="12"/>
  <c r="F6" i="12"/>
  <c r="F10" i="12"/>
  <c r="F5" i="12"/>
  <c r="F11" i="12"/>
</calcChain>
</file>

<file path=xl/sharedStrings.xml><?xml version="1.0" encoding="utf-8"?>
<sst xmlns="http://schemas.openxmlformats.org/spreadsheetml/2006/main" count="2296" uniqueCount="464">
  <si>
    <t>Year</t>
  </si>
  <si>
    <t>score</t>
  </si>
  <si>
    <t>FY2019</t>
  </si>
  <si>
    <t>FY2020</t>
  </si>
  <si>
    <t xml:space="preserve"> &lt;1</t>
  </si>
  <si>
    <t>1-3</t>
  </si>
  <si>
    <t>4-6</t>
  </si>
  <si>
    <t>7-10</t>
  </si>
  <si>
    <t>11-20</t>
  </si>
  <si>
    <t>21-30</t>
  </si>
  <si>
    <t>31-40</t>
  </si>
  <si>
    <t>41-60</t>
  </si>
  <si>
    <t>61-80</t>
  </si>
  <si>
    <t>81-100</t>
  </si>
  <si>
    <t>Total TAC allocation (over the period of the right)-5_3</t>
  </si>
  <si>
    <t>Score achieved</t>
  </si>
  <si>
    <t>Investment per tonne allocated range</t>
  </si>
  <si>
    <t>APPLICATION_NO</t>
  </si>
  <si>
    <t>Category</t>
  </si>
  <si>
    <t>TOTAL_FIXED_ASSETS</t>
  </si>
  <si>
    <t>LAND_BASEDFIXED_ASSETS</t>
  </si>
  <si>
    <t xml:space="preserve">SEA_BASEDFIXED_ASSETS </t>
  </si>
  <si>
    <t>CAPITAL_EXPENDITURE</t>
  </si>
  <si>
    <t>OTHER_TOTAL_FIXED_ASSETS</t>
  </si>
  <si>
    <t>B</t>
  </si>
  <si>
    <t>FY2017</t>
  </si>
  <si>
    <t>0</t>
  </si>
  <si>
    <t>593541</t>
  </si>
  <si>
    <t>7030309</t>
  </si>
  <si>
    <t>FY2018</t>
  </si>
  <si>
    <t>13401860</t>
  </si>
  <si>
    <t>13566667</t>
  </si>
  <si>
    <t>9042036</t>
  </si>
  <si>
    <t>17780063</t>
  </si>
  <si>
    <t>7508441</t>
  </si>
  <si>
    <t>25185145</t>
  </si>
  <si>
    <t>FY2021</t>
  </si>
  <si>
    <t>7978989</t>
  </si>
  <si>
    <t>46658810</t>
  </si>
  <si>
    <t>C</t>
  </si>
  <si>
    <t>2989841</t>
  </si>
  <si>
    <t>3126461</t>
  </si>
  <si>
    <t>973125</t>
  </si>
  <si>
    <t>6656190</t>
  </si>
  <si>
    <t>A</t>
  </si>
  <si>
    <t>58904941</t>
  </si>
  <si>
    <t>14845802</t>
  </si>
  <si>
    <t>44059139</t>
  </si>
  <si>
    <t>2475656</t>
  </si>
  <si>
    <t>81740963</t>
  </si>
  <si>
    <t>70176379</t>
  </si>
  <si>
    <t>15051153</t>
  </si>
  <si>
    <t>55125226</t>
  </si>
  <si>
    <t>11448872</t>
  </si>
  <si>
    <t>70025516</t>
  </si>
  <si>
    <t>76198865</t>
  </si>
  <si>
    <t>16851480</t>
  </si>
  <si>
    <t>59347386</t>
  </si>
  <si>
    <t>9957709</t>
  </si>
  <si>
    <t>80175827</t>
  </si>
  <si>
    <t>94019104</t>
  </si>
  <si>
    <t>18643770</t>
  </si>
  <si>
    <t>75375333</t>
  </si>
  <si>
    <t>16027947</t>
  </si>
  <si>
    <t>81151388</t>
  </si>
  <si>
    <t>97449108</t>
  </si>
  <si>
    <t>16331454</t>
  </si>
  <si>
    <t>81117653</t>
  </si>
  <si>
    <t>5742320</t>
  </si>
  <si>
    <t>44958876</t>
  </si>
  <si>
    <t>1040537</t>
  </si>
  <si>
    <t>2044353</t>
  </si>
  <si>
    <t>22512689</t>
  </si>
  <si>
    <t>819207</t>
  </si>
  <si>
    <t>748725</t>
  </si>
  <si>
    <t>22590841</t>
  </si>
  <si>
    <t>542715</t>
  </si>
  <si>
    <t>909198</t>
  </si>
  <si>
    <t>446853</t>
  </si>
  <si>
    <t>1508607</t>
  </si>
  <si>
    <t>22871811</t>
  </si>
  <si>
    <t>402018</t>
  </si>
  <si>
    <t>1434931</t>
  </si>
  <si>
    <t>14419296</t>
  </si>
  <si>
    <t>5000000</t>
  </si>
  <si>
    <t>4000000</t>
  </si>
  <si>
    <t>8000000</t>
  </si>
  <si>
    <t>1000000</t>
  </si>
  <si>
    <t>2000000</t>
  </si>
  <si>
    <t>3000000</t>
  </si>
  <si>
    <t>4500000</t>
  </si>
  <si>
    <t>5500000</t>
  </si>
  <si>
    <t>35000000</t>
  </si>
  <si>
    <t>984375</t>
  </si>
  <si>
    <t>885929</t>
  </si>
  <si>
    <t>429317</t>
  </si>
  <si>
    <t>456613</t>
  </si>
  <si>
    <t>35494287</t>
  </si>
  <si>
    <t>34370289</t>
  </si>
  <si>
    <t>896510</t>
  </si>
  <si>
    <t>439897</t>
  </si>
  <si>
    <t>35705892</t>
  </si>
  <si>
    <t>34569197</t>
  </si>
  <si>
    <t>911835</t>
  </si>
  <si>
    <t>455222</t>
  </si>
  <si>
    <t>36012396</t>
  </si>
  <si>
    <t>34857310</t>
  </si>
  <si>
    <t>948787</t>
  </si>
  <si>
    <t>492174</t>
  </si>
  <si>
    <t>36751436</t>
  </si>
  <si>
    <t>35552002</t>
  </si>
  <si>
    <t>953086</t>
  </si>
  <si>
    <t>496474</t>
  </si>
  <si>
    <t>36837427</t>
  </si>
  <si>
    <t>35632840</t>
  </si>
  <si>
    <t>4822252</t>
  </si>
  <si>
    <t>3457604</t>
  </si>
  <si>
    <t>1364648</t>
  </si>
  <si>
    <t>404910</t>
  </si>
  <si>
    <t>16894567</t>
  </si>
  <si>
    <t>3746359</t>
  </si>
  <si>
    <t>13148208</t>
  </si>
  <si>
    <t>12072315</t>
  </si>
  <si>
    <t>17959737</t>
  </si>
  <si>
    <t>4725229</t>
  </si>
  <si>
    <t>13234508</t>
  </si>
  <si>
    <t>1065170</t>
  </si>
  <si>
    <t>23686164</t>
  </si>
  <si>
    <t>10451656</t>
  </si>
  <si>
    <t>5726427</t>
  </si>
  <si>
    <t>26183665</t>
  </si>
  <si>
    <t>12600434</t>
  </si>
  <si>
    <t>13583231</t>
  </si>
  <si>
    <t>2497501</t>
  </si>
  <si>
    <t>10924457</t>
  </si>
  <si>
    <t>8624511</t>
  </si>
  <si>
    <t>2299946</t>
  </si>
  <si>
    <t>1163506</t>
  </si>
  <si>
    <t>11265996</t>
  </si>
  <si>
    <t>8966050</t>
  </si>
  <si>
    <t>501059</t>
  </si>
  <si>
    <t>13446197</t>
  </si>
  <si>
    <t>11146251</t>
  </si>
  <si>
    <t>2180201</t>
  </si>
  <si>
    <t>12403797</t>
  </si>
  <si>
    <t>575448</t>
  </si>
  <si>
    <t>52759856</t>
  </si>
  <si>
    <t>55745</t>
  </si>
  <si>
    <t>5885322</t>
  </si>
  <si>
    <t>8342099</t>
  </si>
  <si>
    <t>3103654</t>
  </si>
  <si>
    <t>7764845</t>
  </si>
  <si>
    <t>230867</t>
  </si>
  <si>
    <t>17350000</t>
  </si>
  <si>
    <t>23650000</t>
  </si>
  <si>
    <t>5364656</t>
  </si>
  <si>
    <t>18424123</t>
  </si>
  <si>
    <t>3918518</t>
  </si>
  <si>
    <t>74287887</t>
  </si>
  <si>
    <t>121537104</t>
  </si>
  <si>
    <t>195536123</t>
  </si>
  <si>
    <t>6788951</t>
  </si>
  <si>
    <t>199475265</t>
  </si>
  <si>
    <t>12596746</t>
  </si>
  <si>
    <t>210051960</t>
  </si>
  <si>
    <t>1713738</t>
  </si>
  <si>
    <t>170668593</t>
  </si>
  <si>
    <t>45000000</t>
  </si>
  <si>
    <t>1049238</t>
  </si>
  <si>
    <t>2400000</t>
  </si>
  <si>
    <t>6547996</t>
  </si>
  <si>
    <t>45298640</t>
  </si>
  <si>
    <t>25000000</t>
  </si>
  <si>
    <t>42000000</t>
  </si>
  <si>
    <t>77845000</t>
  </si>
  <si>
    <t>28056100</t>
  </si>
  <si>
    <t>716935</t>
  </si>
  <si>
    <t>701403</t>
  </si>
  <si>
    <t>47462200</t>
  </si>
  <si>
    <t>18269200</t>
  </si>
  <si>
    <t>1186555</t>
  </si>
  <si>
    <t>48040700</t>
  </si>
  <si>
    <t>997483</t>
  </si>
  <si>
    <t>1201018</t>
  </si>
  <si>
    <t>49087492</t>
  </si>
  <si>
    <t>48180700</t>
  </si>
  <si>
    <t>906792</t>
  </si>
  <si>
    <t>821191</t>
  </si>
  <si>
    <t>1227187</t>
  </si>
  <si>
    <t>182677861</t>
  </si>
  <si>
    <t>181771069</t>
  </si>
  <si>
    <t>134373440</t>
  </si>
  <si>
    <t>4586740</t>
  </si>
  <si>
    <t>111760</t>
  </si>
  <si>
    <t>2794</t>
  </si>
  <si>
    <t>21500</t>
  </si>
  <si>
    <t>25000</t>
  </si>
  <si>
    <t>538</t>
  </si>
  <si>
    <t>921292</t>
  </si>
  <si>
    <t>14500</t>
  </si>
  <si>
    <t>23032</t>
  </si>
  <si>
    <t>22694409</t>
  </si>
  <si>
    <t>21787617</t>
  </si>
  <si>
    <t>22527162</t>
  </si>
  <si>
    <t>587153</t>
  </si>
  <si>
    <t>234375</t>
  </si>
  <si>
    <t>445944</t>
  </si>
  <si>
    <t>8673</t>
  </si>
  <si>
    <t>590286</t>
  </si>
  <si>
    <t>351089</t>
  </si>
  <si>
    <t>104459</t>
  </si>
  <si>
    <t>1101483</t>
  </si>
  <si>
    <t>232592</t>
  </si>
  <si>
    <t>10051</t>
  </si>
  <si>
    <t>461735</t>
  </si>
  <si>
    <t>191509</t>
  </si>
  <si>
    <t>541</t>
  </si>
  <si>
    <t>1169709</t>
  </si>
  <si>
    <t>172293</t>
  </si>
  <si>
    <t>472907</t>
  </si>
  <si>
    <t>2300000</t>
  </si>
  <si>
    <t>8927894</t>
  </si>
  <si>
    <t>1225000</t>
  </si>
  <si>
    <t>1044586</t>
  </si>
  <si>
    <t>8041621</t>
  </si>
  <si>
    <t>1450000</t>
  </si>
  <si>
    <t>3582092</t>
  </si>
  <si>
    <t>11848713</t>
  </si>
  <si>
    <t>2500000</t>
  </si>
  <si>
    <t>305405</t>
  </si>
  <si>
    <t>13204117</t>
  </si>
  <si>
    <t>12828047</t>
  </si>
  <si>
    <t>1365893</t>
  </si>
  <si>
    <t>140893</t>
  </si>
  <si>
    <t>1503256</t>
  </si>
  <si>
    <t>1362363</t>
  </si>
  <si>
    <t>2640893</t>
  </si>
  <si>
    <t>3023393</t>
  </si>
  <si>
    <t>2882500</t>
  </si>
  <si>
    <t>113448</t>
  </si>
  <si>
    <t>9197428</t>
  </si>
  <si>
    <t>10108175</t>
  </si>
  <si>
    <t>10131529</t>
  </si>
  <si>
    <t>10858167</t>
  </si>
  <si>
    <t>23438</t>
  </si>
  <si>
    <t>11915218</t>
  </si>
  <si>
    <t>5048167</t>
  </si>
  <si>
    <t>4822775</t>
  </si>
  <si>
    <t>225392</t>
  </si>
  <si>
    <t>1185792</t>
  </si>
  <si>
    <t>3332573</t>
  </si>
  <si>
    <t>3017038</t>
  </si>
  <si>
    <t>315535</t>
  </si>
  <si>
    <t>147282</t>
  </si>
  <si>
    <t>3859356</t>
  </si>
  <si>
    <t>3677474</t>
  </si>
  <si>
    <t>181882</t>
  </si>
  <si>
    <t>4931922</t>
  </si>
  <si>
    <t>3461875</t>
  </si>
  <si>
    <t>1470047</t>
  </si>
  <si>
    <t>1288165</t>
  </si>
  <si>
    <t>14330181</t>
  </si>
  <si>
    <t>1593195</t>
  </si>
  <si>
    <t>12736986</t>
  </si>
  <si>
    <t>11376313</t>
  </si>
  <si>
    <t>191508</t>
  </si>
  <si>
    <t>7557577</t>
  </si>
  <si>
    <t>7385283</t>
  </si>
  <si>
    <t>4175000</t>
  </si>
  <si>
    <t>5159625</t>
  </si>
  <si>
    <t>2760000</t>
  </si>
  <si>
    <t>6772390</t>
  </si>
  <si>
    <t>432112</t>
  </si>
  <si>
    <t>431468</t>
  </si>
  <si>
    <t>452649</t>
  </si>
  <si>
    <t>450477</t>
  </si>
  <si>
    <t>783644</t>
  </si>
  <si>
    <t>784834</t>
  </si>
  <si>
    <t>200000</t>
  </si>
  <si>
    <t>2100000</t>
  </si>
  <si>
    <t>11100000</t>
  </si>
  <si>
    <t>8800000</t>
  </si>
  <si>
    <t>150000</t>
  </si>
  <si>
    <t>2150000</t>
  </si>
  <si>
    <t>11250000</t>
  </si>
  <si>
    <t>8950000</t>
  </si>
  <si>
    <t>111300000</t>
  </si>
  <si>
    <t>8830000</t>
  </si>
  <si>
    <t>100000</t>
  </si>
  <si>
    <t>2200000</t>
  </si>
  <si>
    <t>9000000</t>
  </si>
  <si>
    <t>12500000</t>
  </si>
  <si>
    <t>10200000</t>
  </si>
  <si>
    <t>2828310</t>
  </si>
  <si>
    <t>2955258</t>
  </si>
  <si>
    <t>3038360</t>
  </si>
  <si>
    <t>2108388</t>
  </si>
  <si>
    <t>2040247</t>
  </si>
  <si>
    <t>5000</t>
  </si>
  <si>
    <t>253800</t>
  </si>
  <si>
    <t>303800</t>
  </si>
  <si>
    <t>75000</t>
  </si>
  <si>
    <t>1910610</t>
  </si>
  <si>
    <t>2221000</t>
  </si>
  <si>
    <t>3221000</t>
  </si>
  <si>
    <t>1500000</t>
  </si>
  <si>
    <t>3964991.72</t>
  </si>
  <si>
    <t>8024991.72</t>
  </si>
  <si>
    <t>4963333.33</t>
  </si>
  <si>
    <t>7604991.72</t>
  </si>
  <si>
    <t>2520000</t>
  </si>
  <si>
    <t>6865333.33</t>
  </si>
  <si>
    <t>10134991.72</t>
  </si>
  <si>
    <t>7184991.72</t>
  </si>
  <si>
    <t>2950000</t>
  </si>
  <si>
    <t>6377333.33</t>
  </si>
  <si>
    <t>3083799</t>
  </si>
  <si>
    <t>1100000</t>
  </si>
  <si>
    <t>2691013</t>
  </si>
  <si>
    <t>151024</t>
  </si>
  <si>
    <t>157066378</t>
  </si>
  <si>
    <t>203991929</t>
  </si>
  <si>
    <t>224796131</t>
  </si>
  <si>
    <t>231894647</t>
  </si>
  <si>
    <t>251344998</t>
  </si>
  <si>
    <t>11928602</t>
  </si>
  <si>
    <t>30080000</t>
  </si>
  <si>
    <t>9089753</t>
  </si>
  <si>
    <t>6243115</t>
  </si>
  <si>
    <t>17445978</t>
  </si>
  <si>
    <t>54680000</t>
  </si>
  <si>
    <t>1943519</t>
  </si>
  <si>
    <t>76680000</t>
  </si>
  <si>
    <t>5698804</t>
  </si>
  <si>
    <t>16624227</t>
  </si>
  <si>
    <t>4801681</t>
  </si>
  <si>
    <t>21425907</t>
  </si>
  <si>
    <t>723689</t>
  </si>
  <si>
    <t>22149597</t>
  </si>
  <si>
    <t>21540329</t>
  </si>
  <si>
    <t>628779</t>
  </si>
  <si>
    <t>22778375</t>
  </si>
  <si>
    <t>1562500</t>
  </si>
  <si>
    <t>718750</t>
  </si>
  <si>
    <t>753253</t>
  </si>
  <si>
    <t>599418</t>
  </si>
  <si>
    <t>8789847</t>
  </si>
  <si>
    <t>9329085</t>
  </si>
  <si>
    <t>8535154</t>
  </si>
  <si>
    <t>2798906</t>
  </si>
  <si>
    <t>305593</t>
  </si>
  <si>
    <t>658426</t>
  </si>
  <si>
    <t>694364</t>
  </si>
  <si>
    <t>2440435</t>
  </si>
  <si>
    <t>494640</t>
  </si>
  <si>
    <t>1945795</t>
  </si>
  <si>
    <t>556906</t>
  </si>
  <si>
    <t>2145441</t>
  </si>
  <si>
    <t>402977</t>
  </si>
  <si>
    <t>1742464</t>
  </si>
  <si>
    <t>13158</t>
  </si>
  <si>
    <t>2444505</t>
  </si>
  <si>
    <t>800042</t>
  </si>
  <si>
    <t>1644463</t>
  </si>
  <si>
    <t>606812</t>
  </si>
  <si>
    <t>2134103</t>
  </si>
  <si>
    <t>693930</t>
  </si>
  <si>
    <t>1440173</t>
  </si>
  <si>
    <t>21737</t>
  </si>
  <si>
    <t>1766485</t>
  </si>
  <si>
    <t>581698</t>
  </si>
  <si>
    <t>1184787</t>
  </si>
  <si>
    <t>N/A</t>
  </si>
  <si>
    <t>103704</t>
  </si>
  <si>
    <t>3329177</t>
  </si>
  <si>
    <t>2359083</t>
  </si>
  <si>
    <t>16859083</t>
  </si>
  <si>
    <t>14500000</t>
  </si>
  <si>
    <t>800668</t>
  </si>
  <si>
    <t>15300668</t>
  </si>
  <si>
    <t>12508468</t>
  </si>
  <si>
    <t>41850343</t>
  </si>
  <si>
    <t>29341875</t>
  </si>
  <si>
    <t>22940312</t>
  </si>
  <si>
    <t>51537187</t>
  </si>
  <si>
    <t>29596875</t>
  </si>
  <si>
    <t>Worksheet 9.1 - Data used for calculations from Document 10.</t>
  </si>
  <si>
    <t>Application</t>
  </si>
  <si>
    <t>Normalised score</t>
  </si>
  <si>
    <r>
      <t xml:space="preserve">Total rand value </t>
    </r>
    <r>
      <rPr>
        <b/>
        <sz val="11"/>
        <color rgb="FFFF0000"/>
        <rFont val="Calibri"/>
        <family val="2"/>
        <scheme val="minor"/>
      </rPr>
      <t>(insured value)</t>
    </r>
    <r>
      <rPr>
        <b/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</si>
  <si>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Investment per tonne allocated (R/t)</t>
  </si>
  <si>
    <t>RH</t>
  </si>
  <si>
    <r>
      <t xml:space="preserve">Total rand value </t>
    </r>
    <r>
      <rPr>
        <sz val="11"/>
        <color rgb="FFFF0000"/>
        <rFont val="Calibri"/>
        <family val="2"/>
        <scheme val="minor"/>
      </rPr>
      <t>(insured value)</t>
    </r>
    <r>
      <rPr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</si>
  <si>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Investment per tonne allocated R/t)</t>
  </si>
  <si>
    <t>normalised score</t>
  </si>
  <si>
    <t>For TAE related sectors we will replace the allocated TAC with the allocated effort.</t>
  </si>
  <si>
    <t>Worksheet 9.1 - Original worksheet</t>
  </si>
  <si>
    <t>Worksheet 9.1 - SCRL Category A only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</si>
  <si>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</si>
  <si>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</si>
  <si>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</si>
  <si>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</si>
  <si>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</si>
  <si>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</si>
  <si>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</si>
  <si>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</si>
  <si>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44</t>
  </si>
  <si>
    <t>APPLICANT 45</t>
  </si>
  <si>
    <t>APPLICANT 46</t>
  </si>
  <si>
    <t>APPLICANT 9</t>
  </si>
  <si>
    <t>APPLICANT 10</t>
  </si>
  <si>
    <t>APPLICANT 11</t>
  </si>
  <si>
    <t>APPLICANT 47</t>
  </si>
  <si>
    <t>APPLICANT 12</t>
  </si>
  <si>
    <t>APPLICANT 37</t>
  </si>
  <si>
    <t>APPLICANT 48</t>
  </si>
  <si>
    <t>APPLICANT 50</t>
  </si>
  <si>
    <t>APPLICANT 51</t>
  </si>
  <si>
    <t>APPLICANT 52</t>
  </si>
  <si>
    <t>APPLICANT 53</t>
  </si>
  <si>
    <t>APPLICANT 68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</si>
  <si>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</si>
  <si>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</si>
  <si>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</si>
  <si>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</si>
  <si>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</si>
  <si>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</si>
  <si>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</si>
  <si>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38</t>
  </si>
  <si>
    <t>APPLICANT 54</t>
  </si>
  <si>
    <t>APPLICANT 55</t>
  </si>
  <si>
    <t>APPLICANT 20</t>
  </si>
  <si>
    <t>APPLICANT 21</t>
  </si>
  <si>
    <t>APPLICANT 39</t>
  </si>
  <si>
    <t>APPLICANT 22</t>
  </si>
  <si>
    <t>APPLICANT 56</t>
  </si>
  <si>
    <t>APPLICANT 57</t>
  </si>
  <si>
    <t>APPLICANT 23</t>
  </si>
  <si>
    <t>APPLICANT 24</t>
  </si>
  <si>
    <t>APPLICANT 58</t>
  </si>
  <si>
    <t>APPLICANT 40</t>
  </si>
  <si>
    <t>APPLICANT 41</t>
  </si>
  <si>
    <t>APPLICANT 25</t>
  </si>
  <si>
    <t>APPLICANT 26</t>
  </si>
  <si>
    <t>APPLICANT 42</t>
  </si>
  <si>
    <t>APPLICANT 27</t>
  </si>
  <si>
    <t>APPLICANT 28</t>
  </si>
  <si>
    <t>APPLICANT 29</t>
  </si>
  <si>
    <t>APPLICANT 30</t>
  </si>
  <si>
    <t>APPLICANT 31</t>
  </si>
  <si>
    <t>APPLICANT 59</t>
  </si>
  <si>
    <t>APPLICANT 32</t>
  </si>
  <si>
    <t>APPLICANT 60</t>
  </si>
  <si>
    <t>APPLICANT 34</t>
  </si>
  <si>
    <t>APPLICANT 61</t>
  </si>
  <si>
    <t>APPLICANT 62</t>
  </si>
  <si>
    <t>APPLICANT 35</t>
  </si>
  <si>
    <t>APPLICANT 67</t>
  </si>
  <si>
    <t>APPLICANT 63</t>
  </si>
  <si>
    <t>APPLICANT 64</t>
  </si>
  <si>
    <t>APPLICANT 65</t>
  </si>
  <si>
    <t>APPLICANT 66</t>
  </si>
  <si>
    <t>APPLICANT 43</t>
  </si>
  <si>
    <t>APPLICANT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</si>
</sst>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R&quot;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7" borderId="0"/>
  </cellStyleXfs>
  <cellXfs count="3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3" borderId="5" xfId="0" applyFill="1" applyBorder="1"/>
    <xf numFmtId="0" fontId="0" fillId="2" borderId="1" xfId="0" applyFill="1" applyBorder="1"/>
    <xf numFmtId="16" fontId="0" fillId="3" borderId="5" xfId="0" quotePrefix="1" applyNumberFormat="1" applyFill="1" applyBorder="1"/>
    <xf numFmtId="17" fontId="0" fillId="3" borderId="5" xfId="0" quotePrefix="1" applyNumberFormat="1" applyFill="1" applyBorder="1"/>
    <xf numFmtId="0" fontId="0" fillId="3" borderId="5" xfId="0" quotePrefix="1" applyFill="1" applyBorder="1"/>
    <xf numFmtId="0" fontId="0" fillId="3" borderId="6" xfId="0" quotePrefix="1" applyFill="1" applyBorder="1"/>
    <xf numFmtId="0" fontId="0" fillId="2" borderId="2" xfId="0" applyFill="1" applyBorder="1"/>
    <xf numFmtId="0" fontId="0" fillId="3" borderId="4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5" fontId="0" fillId="0" borderId="0" xfId="0" applyNumberFormat="1"/>
    <xf numFmtId="3" fontId="0" fillId="0" borderId="0" xfId="0" applyNumberFormat="1"/>
    <xf numFmtId="0" fontId="1" fillId="5" borderId="5" xfId="0" applyFont="1" applyFill="1" applyBorder="1"/>
    <xf numFmtId="0" fontId="0" fillId="5" borderId="0" xfId="0" applyFill="1"/>
    <xf numFmtId="0" fontId="0" fillId="5" borderId="5" xfId="0" applyFill="1" applyBorder="1"/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7" borderId="0" xfId="1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6" borderId="0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vertical="top" wrapText="1"/>
    </xf>
    <xf numFmtId="0" fontId="0" fillId="4" borderId="7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7" xfId="0" applyFill="1" applyBorder="1"/>
  </cellXfs>
  <cellStyles count="2">
    <cellStyle name="headerStyle" xfId="1" xr:uid="{DE4E16B0-686D-4110-9C43-BF59AF4D423E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06F-0312-4F58-8A14-B7FA13E7D5B8}">
  <dimension ref="A1:L16"/>
  <sheetViews>
    <sheetView tabSelected="1" zoomScaleNormal="100" workbookViewId="0">
      <selection activeCell="N23" sqref="N23"/>
    </sheetView>
  </sheetViews>
  <sheetFormatPr defaultRowHeight="14.5" x14ac:dyDescent="0.35"/>
  <cols>
    <col min="1" max="1" width="13.6328125" customWidth="1"/>
    <col min="2" max="2" width="17.7265625" customWidth="1"/>
    <col min="3" max="3" width="27.08984375" customWidth="1"/>
    <col min="4" max="4" width="12.90625" customWidth="1"/>
    <col min="5" max="5" width="11.7265625" customWidth="1"/>
    <col min="6" max="6" width="12.90625" customWidth="1"/>
    <col min="8" max="8" width="10.453125" customWidth="1"/>
  </cols>
  <sheetData>
    <row r="1" spans="1:12" x14ac:dyDescent="0.35">
      <c r="A1" s="1" t="s">
        <v>397</v>
      </c>
    </row>
    <row r="4" spans="1:12" ht="101.5" x14ac:dyDescent="0.35">
      <c r="A4" s="20" t="s">
        <v>387</v>
      </c>
      <c r="B4" s="21" t="s">
        <v>14</v>
      </c>
      <c r="C4" s="22" t="s">
        <v>389</v>
      </c>
      <c r="D4" s="23" t="s">
        <v>390</v>
      </c>
      <c r="E4" s="23" t="s">
        <v>388</v>
      </c>
      <c r="F4" s="24" t="s">
        <v>15</v>
      </c>
      <c r="H4" s="10" t="s">
        <v>16</v>
      </c>
      <c r="I4" s="11" t="s">
        <v>1</v>
      </c>
    </row>
    <row r="5" spans="1:12" x14ac:dyDescent="0.35">
      <c r="A5" s="30" t="s">
        <v>398</v>
      </c>
      <c r="B5">
        <v>2235259</v>
      </c>
      <c r="C5" s="12">
        <v>94019104</v>
      </c>
      <c r="D5" s="13">
        <f>C5/B5</f>
        <v>42.061838918890381</v>
      </c>
      <c r="E5" s="2">
        <f t="shared" ref="E5:E11" si="0">D5/MAX($D$5:$D$11)*100</f>
        <v>100</v>
      </c>
      <c r="F5" s="17" t="str">
        <f>IF(E5&gt;80,"10",IF(E5&gt;60,"9",IF(E5&gt;40,"8",IF(E5&gt;30,"7",IF(E5&gt;20,"6",IF(E5&gt;10,"5",IF(E5&gt;6,"4",IF(E5&gt;3,"3",IF(E5&gt;1,"2",IF(E5&lt;1,"1"))))))))))</f>
        <v>10</v>
      </c>
      <c r="H5" s="3" t="s">
        <v>4</v>
      </c>
      <c r="I5" s="4">
        <v>1</v>
      </c>
    </row>
    <row r="6" spans="1:12" x14ac:dyDescent="0.35">
      <c r="A6" s="30" t="s">
        <v>399</v>
      </c>
      <c r="B6">
        <v>13958</v>
      </c>
      <c r="C6" s="12">
        <v>446853</v>
      </c>
      <c r="D6" s="13">
        <f t="shared" ref="D6:D11" si="1">C6/B6</f>
        <v>32.014113769881071</v>
      </c>
      <c r="E6" s="2">
        <f t="shared" si="0"/>
        <v>76.11201648034276</v>
      </c>
      <c r="F6" s="17" t="str">
        <f t="shared" ref="F6:F11" si="2">IF(E6&gt;80,"10",IF(E6&gt;60,"9",IF(E6&gt;40,"8",IF(E6&gt;30,"7",IF(E6&gt;20,"6",IF(E6&gt;10,"5",IF(E6&gt;6,"4",IF(E6&gt;3,"3",IF(E6&gt;1,"2",IF(E6&lt;1,"1"))))))))))</f>
        <v>9</v>
      </c>
      <c r="H6" s="5" t="s">
        <v>5</v>
      </c>
      <c r="I6" s="4">
        <v>2</v>
      </c>
    </row>
    <row r="7" spans="1:12" x14ac:dyDescent="0.35">
      <c r="A7" s="30" t="s">
        <v>400</v>
      </c>
      <c r="B7">
        <v>1149162</v>
      </c>
      <c r="C7" s="12">
        <v>17350000</v>
      </c>
      <c r="D7" s="13">
        <f t="shared" si="1"/>
        <v>15.09795833833698</v>
      </c>
      <c r="E7" s="2">
        <f t="shared" si="0"/>
        <v>35.894670148518735</v>
      </c>
      <c r="F7" s="17" t="str">
        <f t="shared" si="2"/>
        <v>7</v>
      </c>
      <c r="H7" s="5" t="s">
        <v>6</v>
      </c>
      <c r="I7" s="4">
        <v>3</v>
      </c>
    </row>
    <row r="8" spans="1:12" x14ac:dyDescent="0.35">
      <c r="A8" s="30" t="s">
        <v>401</v>
      </c>
      <c r="B8">
        <v>130429</v>
      </c>
      <c r="C8" s="12">
        <v>191509</v>
      </c>
      <c r="D8" s="13">
        <f t="shared" si="1"/>
        <v>1.4683007613337524</v>
      </c>
      <c r="E8" s="2">
        <f t="shared" si="0"/>
        <v>3.4908144747668755</v>
      </c>
      <c r="F8" s="17" t="str">
        <f t="shared" si="2"/>
        <v>3</v>
      </c>
      <c r="H8" s="5" t="s">
        <v>7</v>
      </c>
      <c r="I8" s="4">
        <v>4</v>
      </c>
    </row>
    <row r="9" spans="1:12" x14ac:dyDescent="0.35">
      <c r="A9" s="30" t="s">
        <v>402</v>
      </c>
      <c r="B9">
        <v>507146</v>
      </c>
      <c r="C9" s="12">
        <v>4931922</v>
      </c>
      <c r="D9" s="13">
        <f t="shared" si="1"/>
        <v>9.7248563530028829</v>
      </c>
      <c r="E9" s="2">
        <f t="shared" si="0"/>
        <v>23.120378478353583</v>
      </c>
      <c r="F9" s="17" t="str">
        <f t="shared" si="2"/>
        <v>6</v>
      </c>
      <c r="H9" s="6" t="s">
        <v>8</v>
      </c>
      <c r="I9" s="4">
        <v>5</v>
      </c>
    </row>
    <row r="10" spans="1:12" x14ac:dyDescent="0.35">
      <c r="A10" s="30" t="s">
        <v>403</v>
      </c>
      <c r="B10">
        <v>113328</v>
      </c>
      <c r="C10" s="12">
        <v>191508</v>
      </c>
      <c r="D10" s="13">
        <f t="shared" si="1"/>
        <v>1.6898559932232105</v>
      </c>
      <c r="E10" s="2">
        <f t="shared" si="0"/>
        <v>4.0175513878074405</v>
      </c>
      <c r="F10" s="17" t="str">
        <f t="shared" si="2"/>
        <v>3</v>
      </c>
      <c r="H10" s="7" t="s">
        <v>9</v>
      </c>
      <c r="I10" s="4">
        <v>6</v>
      </c>
    </row>
    <row r="11" spans="1:12" x14ac:dyDescent="0.35">
      <c r="A11" s="30" t="s">
        <v>404</v>
      </c>
      <c r="B11">
        <v>187331</v>
      </c>
      <c r="C11" s="12">
        <v>7604991</v>
      </c>
      <c r="D11" s="13">
        <f t="shared" si="1"/>
        <v>40.596543017439721</v>
      </c>
      <c r="E11" s="2">
        <f t="shared" si="0"/>
        <v>96.51632943515321</v>
      </c>
      <c r="F11" s="17" t="str">
        <f t="shared" si="2"/>
        <v>10</v>
      </c>
      <c r="H11" s="7" t="s">
        <v>10</v>
      </c>
      <c r="I11" s="4">
        <v>7</v>
      </c>
    </row>
    <row r="12" spans="1:12" x14ac:dyDescent="0.35">
      <c r="C12" s="12"/>
      <c r="D12" s="13"/>
      <c r="E12" s="2"/>
      <c r="F12" s="18"/>
      <c r="H12" s="7" t="s">
        <v>11</v>
      </c>
      <c r="I12" s="4">
        <v>8</v>
      </c>
    </row>
    <row r="13" spans="1:12" x14ac:dyDescent="0.35">
      <c r="C13" s="12"/>
      <c r="D13" s="13"/>
      <c r="E13" s="2"/>
      <c r="F13" s="18"/>
      <c r="H13" s="7" t="s">
        <v>12</v>
      </c>
      <c r="I13" s="4">
        <v>9</v>
      </c>
    </row>
    <row r="14" spans="1:12" x14ac:dyDescent="0.35">
      <c r="C14" s="12"/>
      <c r="D14" s="13"/>
      <c r="E14" s="2"/>
      <c r="F14" s="18"/>
      <c r="H14" s="8" t="s">
        <v>13</v>
      </c>
      <c r="I14" s="9">
        <v>10</v>
      </c>
    </row>
    <row r="15" spans="1:12" x14ac:dyDescent="0.35">
      <c r="H15" s="14"/>
      <c r="I15" s="15"/>
      <c r="J15" s="15"/>
      <c r="K15" s="15"/>
      <c r="L15" s="15"/>
    </row>
    <row r="16" spans="1:12" x14ac:dyDescent="0.35">
      <c r="H16" s="16"/>
    </row>
  </sheetData>
  <sheetProtection algorithmName="SHA-512" hashValue="gAtPc2GhzV8Crr74rg+13vjpZjClQw0ehehsA9swHmywMu7tl2xh7M/G07PJuHJge0h5y3OVVwQBN/XMTXXkrQ==" saltValue="QyQfNqLK/0eIV2LGisfJl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70EA-9F30-4157-90DC-574211A5B66D}">
  <dimension ref="A1:H343"/>
  <sheetViews>
    <sheetView workbookViewId="0">
      <selection activeCell="H13" sqref="H13"/>
    </sheetView>
  </sheetViews>
  <sheetFormatPr defaultRowHeight="14.5" x14ac:dyDescent="0.35"/>
  <cols>
    <col min="1" max="1" width="14.26953125" customWidth="1"/>
    <col min="2" max="2" width="9.26953125" bestFit="1" customWidth="1"/>
    <col min="3" max="3" width="6.7265625" bestFit="1" customWidth="1"/>
    <col min="4" max="4" width="22.1796875" bestFit="1" customWidth="1"/>
    <col min="5" max="5" width="27.6328125" bestFit="1" customWidth="1"/>
    <col min="6" max="6" width="26.7265625" bestFit="1" customWidth="1"/>
    <col min="7" max="7" width="23.54296875" bestFit="1" customWidth="1"/>
    <col min="8" max="8" width="29.81640625" bestFit="1" customWidth="1"/>
  </cols>
  <sheetData>
    <row r="1" spans="1:8" x14ac:dyDescent="0.35">
      <c r="A1" t="s">
        <v>386</v>
      </c>
    </row>
    <row r="3" spans="1:8" x14ac:dyDescent="0.35">
      <c r="A3" s="19" t="s">
        <v>17</v>
      </c>
      <c r="B3" s="19" t="s">
        <v>18</v>
      </c>
      <c r="C3" s="19" t="s">
        <v>0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</row>
    <row r="4" spans="1:8" x14ac:dyDescent="0.35">
      <c r="A4" s="30" t="s">
        <v>405</v>
      </c>
      <c r="B4" t="s">
        <v>24</v>
      </c>
      <c r="C4" t="s">
        <v>25</v>
      </c>
      <c r="D4" t="s">
        <v>26</v>
      </c>
      <c r="E4" t="s">
        <v>26</v>
      </c>
      <c r="F4" t="s">
        <v>26</v>
      </c>
      <c r="G4" t="s">
        <v>27</v>
      </c>
      <c r="H4" t="s">
        <v>28</v>
      </c>
    </row>
    <row r="5" spans="1:8" x14ac:dyDescent="0.35">
      <c r="A5" s="30" t="s">
        <v>405</v>
      </c>
      <c r="B5" t="s">
        <v>24</v>
      </c>
      <c r="C5" t="s">
        <v>29</v>
      </c>
      <c r="D5" t="s">
        <v>26</v>
      </c>
      <c r="E5" t="s">
        <v>26</v>
      </c>
      <c r="F5" t="s">
        <v>26</v>
      </c>
      <c r="G5" t="s">
        <v>30</v>
      </c>
      <c r="H5" t="s">
        <v>31</v>
      </c>
    </row>
    <row r="6" spans="1:8" x14ac:dyDescent="0.35">
      <c r="A6" s="30" t="s">
        <v>405</v>
      </c>
      <c r="B6" t="s">
        <v>24</v>
      </c>
      <c r="C6" t="s">
        <v>2</v>
      </c>
      <c r="D6" t="s">
        <v>26</v>
      </c>
      <c r="E6" t="s">
        <v>26</v>
      </c>
      <c r="F6" t="s">
        <v>26</v>
      </c>
      <c r="G6" t="s">
        <v>32</v>
      </c>
      <c r="H6" t="s">
        <v>33</v>
      </c>
    </row>
    <row r="7" spans="1:8" x14ac:dyDescent="0.35">
      <c r="A7" s="30" t="s">
        <v>405</v>
      </c>
      <c r="B7" t="s">
        <v>24</v>
      </c>
      <c r="C7" t="s">
        <v>3</v>
      </c>
      <c r="D7" t="s">
        <v>26</v>
      </c>
      <c r="E7" t="s">
        <v>26</v>
      </c>
      <c r="F7" t="s">
        <v>26</v>
      </c>
      <c r="G7" t="s">
        <v>34</v>
      </c>
      <c r="H7" t="s">
        <v>35</v>
      </c>
    </row>
    <row r="8" spans="1:8" x14ac:dyDescent="0.35">
      <c r="A8" s="30" t="s">
        <v>405</v>
      </c>
      <c r="B8" t="s">
        <v>24</v>
      </c>
      <c r="C8" t="s">
        <v>36</v>
      </c>
      <c r="D8" t="s">
        <v>26</v>
      </c>
      <c r="E8" t="s">
        <v>26</v>
      </c>
      <c r="F8" t="s">
        <v>26</v>
      </c>
      <c r="G8" t="s">
        <v>37</v>
      </c>
      <c r="H8" t="s">
        <v>38</v>
      </c>
    </row>
    <row r="9" spans="1:8" x14ac:dyDescent="0.35">
      <c r="A9" s="30" t="s">
        <v>406</v>
      </c>
      <c r="B9" t="s">
        <v>39</v>
      </c>
      <c r="C9" t="s">
        <v>25</v>
      </c>
      <c r="D9" t="s">
        <v>26</v>
      </c>
      <c r="E9" t="s">
        <v>26</v>
      </c>
      <c r="F9" t="s">
        <v>26</v>
      </c>
      <c r="G9" t="s">
        <v>26</v>
      </c>
      <c r="H9" t="s">
        <v>26</v>
      </c>
    </row>
    <row r="10" spans="1:8" x14ac:dyDescent="0.35">
      <c r="A10" s="30" t="s">
        <v>406</v>
      </c>
      <c r="B10" t="s">
        <v>39</v>
      </c>
      <c r="C10" t="s">
        <v>29</v>
      </c>
      <c r="D10" t="s">
        <v>26</v>
      </c>
      <c r="E10" t="s">
        <v>26</v>
      </c>
      <c r="F10" t="s">
        <v>26</v>
      </c>
      <c r="G10" t="s">
        <v>26</v>
      </c>
      <c r="H10" t="s">
        <v>26</v>
      </c>
    </row>
    <row r="11" spans="1:8" x14ac:dyDescent="0.35">
      <c r="A11" s="30" t="s">
        <v>406</v>
      </c>
      <c r="B11" t="s">
        <v>39</v>
      </c>
      <c r="C11" t="s">
        <v>2</v>
      </c>
      <c r="D11" t="s">
        <v>26</v>
      </c>
      <c r="E11" t="s">
        <v>26</v>
      </c>
      <c r="F11" t="s">
        <v>26</v>
      </c>
      <c r="G11" t="s">
        <v>26</v>
      </c>
      <c r="H11" t="s">
        <v>26</v>
      </c>
    </row>
    <row r="12" spans="1:8" x14ac:dyDescent="0.35">
      <c r="A12" s="30" t="s">
        <v>406</v>
      </c>
      <c r="B12" t="s">
        <v>39</v>
      </c>
      <c r="C12" t="s">
        <v>3</v>
      </c>
      <c r="D12" t="s">
        <v>26</v>
      </c>
      <c r="E12" t="s">
        <v>26</v>
      </c>
      <c r="F12" t="s">
        <v>26</v>
      </c>
      <c r="G12" t="s">
        <v>40</v>
      </c>
      <c r="H12" t="s">
        <v>41</v>
      </c>
    </row>
    <row r="13" spans="1:8" x14ac:dyDescent="0.35">
      <c r="A13" s="30" t="s">
        <v>406</v>
      </c>
      <c r="B13" t="s">
        <v>39</v>
      </c>
      <c r="C13" t="s">
        <v>36</v>
      </c>
      <c r="D13" t="s">
        <v>26</v>
      </c>
      <c r="E13" t="s">
        <v>26</v>
      </c>
      <c r="F13" t="s">
        <v>26</v>
      </c>
      <c r="G13" t="s">
        <v>42</v>
      </c>
      <c r="H13" t="s">
        <v>43</v>
      </c>
    </row>
    <row r="14" spans="1:8" x14ac:dyDescent="0.35">
      <c r="A14" s="30" t="s">
        <v>398</v>
      </c>
      <c r="B14" t="s">
        <v>44</v>
      </c>
      <c r="C14" t="s">
        <v>25</v>
      </c>
      <c r="D14" t="s">
        <v>45</v>
      </c>
      <c r="E14" t="s">
        <v>46</v>
      </c>
      <c r="F14" t="s">
        <v>47</v>
      </c>
      <c r="G14" t="s">
        <v>48</v>
      </c>
      <c r="H14" t="s">
        <v>49</v>
      </c>
    </row>
    <row r="15" spans="1:8" x14ac:dyDescent="0.35">
      <c r="A15" s="30" t="s">
        <v>398</v>
      </c>
      <c r="B15" t="s">
        <v>44</v>
      </c>
      <c r="C15" t="s">
        <v>29</v>
      </c>
      <c r="D15" t="s">
        <v>50</v>
      </c>
      <c r="E15" t="s">
        <v>51</v>
      </c>
      <c r="F15" t="s">
        <v>52</v>
      </c>
      <c r="G15" t="s">
        <v>53</v>
      </c>
      <c r="H15" t="s">
        <v>54</v>
      </c>
    </row>
    <row r="16" spans="1:8" x14ac:dyDescent="0.35">
      <c r="A16" s="30" t="s">
        <v>398</v>
      </c>
      <c r="B16" t="s">
        <v>44</v>
      </c>
      <c r="C16" t="s">
        <v>2</v>
      </c>
      <c r="D16" t="s">
        <v>55</v>
      </c>
      <c r="E16" t="s">
        <v>56</v>
      </c>
      <c r="F16" t="s">
        <v>57</v>
      </c>
      <c r="G16" t="s">
        <v>58</v>
      </c>
      <c r="H16" t="s">
        <v>59</v>
      </c>
    </row>
    <row r="17" spans="1:8" x14ac:dyDescent="0.35">
      <c r="A17" s="30" t="s">
        <v>398</v>
      </c>
      <c r="B17" t="s">
        <v>44</v>
      </c>
      <c r="C17" t="s">
        <v>3</v>
      </c>
      <c r="D17" t="s">
        <v>60</v>
      </c>
      <c r="E17" t="s">
        <v>61</v>
      </c>
      <c r="F17" t="s">
        <v>62</v>
      </c>
      <c r="G17" t="s">
        <v>63</v>
      </c>
      <c r="H17" t="s">
        <v>64</v>
      </c>
    </row>
    <row r="18" spans="1:8" x14ac:dyDescent="0.35">
      <c r="A18" s="30" t="s">
        <v>398</v>
      </c>
      <c r="B18" t="s">
        <v>44</v>
      </c>
      <c r="C18" t="s">
        <v>36</v>
      </c>
      <c r="D18" t="s">
        <v>65</v>
      </c>
      <c r="E18" t="s">
        <v>66</v>
      </c>
      <c r="F18" t="s">
        <v>67</v>
      </c>
      <c r="G18" t="s">
        <v>68</v>
      </c>
      <c r="H18" t="s">
        <v>69</v>
      </c>
    </row>
    <row r="19" spans="1:8" x14ac:dyDescent="0.35">
      <c r="A19" s="30" t="s">
        <v>399</v>
      </c>
      <c r="B19" t="s">
        <v>44</v>
      </c>
      <c r="C19" t="s">
        <v>25</v>
      </c>
      <c r="D19" t="s">
        <v>70</v>
      </c>
      <c r="E19" t="s">
        <v>26</v>
      </c>
      <c r="F19" t="s">
        <v>70</v>
      </c>
      <c r="G19" t="s">
        <v>71</v>
      </c>
      <c r="H19" t="s">
        <v>72</v>
      </c>
    </row>
    <row r="20" spans="1:8" x14ac:dyDescent="0.35">
      <c r="A20" s="30" t="s">
        <v>399</v>
      </c>
      <c r="B20" t="s">
        <v>44</v>
      </c>
      <c r="C20" t="s">
        <v>29</v>
      </c>
      <c r="D20" t="s">
        <v>73</v>
      </c>
      <c r="E20" t="s">
        <v>26</v>
      </c>
      <c r="F20" t="s">
        <v>73</v>
      </c>
      <c r="G20" t="s">
        <v>74</v>
      </c>
      <c r="H20" t="s">
        <v>75</v>
      </c>
    </row>
    <row r="21" spans="1:8" x14ac:dyDescent="0.35">
      <c r="A21" s="30" t="s">
        <v>399</v>
      </c>
      <c r="B21" t="s">
        <v>44</v>
      </c>
      <c r="C21" t="s">
        <v>2</v>
      </c>
      <c r="D21" t="s">
        <v>76</v>
      </c>
      <c r="E21" t="s">
        <v>26</v>
      </c>
      <c r="F21" t="s">
        <v>76</v>
      </c>
      <c r="G21" t="s">
        <v>77</v>
      </c>
      <c r="H21" t="s">
        <v>75</v>
      </c>
    </row>
    <row r="22" spans="1:8" x14ac:dyDescent="0.35">
      <c r="A22" s="30" t="s">
        <v>399</v>
      </c>
      <c r="B22" t="s">
        <v>44</v>
      </c>
      <c r="C22" t="s">
        <v>3</v>
      </c>
      <c r="D22" t="s">
        <v>78</v>
      </c>
      <c r="E22" t="s">
        <v>26</v>
      </c>
      <c r="F22" t="s">
        <v>78</v>
      </c>
      <c r="G22" t="s">
        <v>79</v>
      </c>
      <c r="H22" t="s">
        <v>80</v>
      </c>
    </row>
    <row r="23" spans="1:8" x14ac:dyDescent="0.35">
      <c r="A23" s="30" t="s">
        <v>399</v>
      </c>
      <c r="B23" t="s">
        <v>44</v>
      </c>
      <c r="C23" t="s">
        <v>36</v>
      </c>
      <c r="D23" t="s">
        <v>81</v>
      </c>
      <c r="E23" t="s">
        <v>26</v>
      </c>
      <c r="F23" t="s">
        <v>81</v>
      </c>
      <c r="G23" t="s">
        <v>82</v>
      </c>
      <c r="H23" t="s">
        <v>83</v>
      </c>
    </row>
    <row r="24" spans="1:8" x14ac:dyDescent="0.35">
      <c r="A24" s="30" t="s">
        <v>407</v>
      </c>
      <c r="B24" t="s">
        <v>39</v>
      </c>
      <c r="C24" t="s">
        <v>25</v>
      </c>
      <c r="D24" t="s">
        <v>84</v>
      </c>
      <c r="E24" t="s">
        <v>26</v>
      </c>
      <c r="F24" t="s">
        <v>26</v>
      </c>
      <c r="G24" t="s">
        <v>26</v>
      </c>
      <c r="H24" t="s">
        <v>26</v>
      </c>
    </row>
    <row r="25" spans="1:8" x14ac:dyDescent="0.35">
      <c r="A25" s="30" t="s">
        <v>407</v>
      </c>
      <c r="B25" t="s">
        <v>39</v>
      </c>
      <c r="C25" t="s">
        <v>29</v>
      </c>
      <c r="D25" t="s">
        <v>85</v>
      </c>
      <c r="E25" t="s">
        <v>26</v>
      </c>
      <c r="F25" t="s">
        <v>26</v>
      </c>
      <c r="G25" t="s">
        <v>26</v>
      </c>
      <c r="H25" t="s">
        <v>26</v>
      </c>
    </row>
    <row r="26" spans="1:8" x14ac:dyDescent="0.35">
      <c r="A26" s="30" t="s">
        <v>407</v>
      </c>
      <c r="B26" t="s">
        <v>39</v>
      </c>
      <c r="C26" t="s">
        <v>2</v>
      </c>
      <c r="D26" t="s">
        <v>86</v>
      </c>
      <c r="E26" t="s">
        <v>26</v>
      </c>
      <c r="F26" t="s">
        <v>87</v>
      </c>
      <c r="G26" t="s">
        <v>26</v>
      </c>
      <c r="H26" t="s">
        <v>26</v>
      </c>
    </row>
    <row r="27" spans="1:8" x14ac:dyDescent="0.35">
      <c r="A27" s="30" t="s">
        <v>407</v>
      </c>
      <c r="B27" t="s">
        <v>39</v>
      </c>
      <c r="C27" t="s">
        <v>3</v>
      </c>
      <c r="D27" t="s">
        <v>88</v>
      </c>
      <c r="E27" t="s">
        <v>88</v>
      </c>
      <c r="F27" t="s">
        <v>89</v>
      </c>
      <c r="G27" t="s">
        <v>26</v>
      </c>
      <c r="H27" t="s">
        <v>26</v>
      </c>
    </row>
    <row r="28" spans="1:8" x14ac:dyDescent="0.35">
      <c r="A28" s="30" t="s">
        <v>407</v>
      </c>
      <c r="B28" t="s">
        <v>39</v>
      </c>
      <c r="C28" t="s">
        <v>36</v>
      </c>
      <c r="D28" t="s">
        <v>90</v>
      </c>
      <c r="E28" t="s">
        <v>26</v>
      </c>
      <c r="F28" t="s">
        <v>91</v>
      </c>
      <c r="G28" t="s">
        <v>26</v>
      </c>
      <c r="H28" t="s">
        <v>92</v>
      </c>
    </row>
    <row r="29" spans="1:8" x14ac:dyDescent="0.35">
      <c r="A29" s="30" t="s">
        <v>408</v>
      </c>
      <c r="B29" t="s">
        <v>39</v>
      </c>
      <c r="C29" t="s">
        <v>25</v>
      </c>
    </row>
    <row r="30" spans="1:8" x14ac:dyDescent="0.35">
      <c r="A30" s="30" t="s">
        <v>408</v>
      </c>
      <c r="B30" t="s">
        <v>39</v>
      </c>
      <c r="C30" t="s">
        <v>29</v>
      </c>
    </row>
    <row r="31" spans="1:8" x14ac:dyDescent="0.35">
      <c r="A31" s="30" t="s">
        <v>408</v>
      </c>
      <c r="B31" t="s">
        <v>39</v>
      </c>
      <c r="C31" t="s">
        <v>2</v>
      </c>
    </row>
    <row r="32" spans="1:8" x14ac:dyDescent="0.35">
      <c r="A32" s="30" t="s">
        <v>408</v>
      </c>
      <c r="B32" t="s">
        <v>39</v>
      </c>
      <c r="C32" t="s">
        <v>3</v>
      </c>
      <c r="D32" t="s">
        <v>93</v>
      </c>
      <c r="E32" t="s">
        <v>26</v>
      </c>
      <c r="F32" t="s">
        <v>93</v>
      </c>
      <c r="G32" t="s">
        <v>26</v>
      </c>
      <c r="H32" t="s">
        <v>26</v>
      </c>
    </row>
    <row r="33" spans="1:8" x14ac:dyDescent="0.35">
      <c r="A33" s="30" t="s">
        <v>408</v>
      </c>
      <c r="B33" t="s">
        <v>39</v>
      </c>
      <c r="C33" t="s">
        <v>36</v>
      </c>
    </row>
    <row r="34" spans="1:8" x14ac:dyDescent="0.35">
      <c r="A34" s="30" t="s">
        <v>409</v>
      </c>
      <c r="B34" t="s">
        <v>24</v>
      </c>
      <c r="C34" t="s">
        <v>25</v>
      </c>
      <c r="D34" t="s">
        <v>88</v>
      </c>
      <c r="E34" t="s">
        <v>26</v>
      </c>
      <c r="F34" t="s">
        <v>88</v>
      </c>
      <c r="G34" t="s">
        <v>26</v>
      </c>
      <c r="H34" t="s">
        <v>88</v>
      </c>
    </row>
    <row r="35" spans="1:8" x14ac:dyDescent="0.35">
      <c r="A35" s="30" t="s">
        <v>409</v>
      </c>
      <c r="B35" t="s">
        <v>24</v>
      </c>
      <c r="C35" t="s">
        <v>29</v>
      </c>
      <c r="D35" t="s">
        <v>88</v>
      </c>
      <c r="E35" t="s">
        <v>26</v>
      </c>
      <c r="F35" t="s">
        <v>88</v>
      </c>
      <c r="G35" t="s">
        <v>26</v>
      </c>
      <c r="H35" t="s">
        <v>88</v>
      </c>
    </row>
    <row r="36" spans="1:8" x14ac:dyDescent="0.35">
      <c r="A36" s="30" t="s">
        <v>409</v>
      </c>
      <c r="B36" t="s">
        <v>24</v>
      </c>
      <c r="C36" t="s">
        <v>2</v>
      </c>
      <c r="D36" t="s">
        <v>88</v>
      </c>
      <c r="E36" t="s">
        <v>26</v>
      </c>
      <c r="F36" t="s">
        <v>88</v>
      </c>
      <c r="G36" t="s">
        <v>26</v>
      </c>
      <c r="H36" t="s">
        <v>88</v>
      </c>
    </row>
    <row r="37" spans="1:8" x14ac:dyDescent="0.35">
      <c r="A37" s="30" t="s">
        <v>409</v>
      </c>
      <c r="B37" t="s">
        <v>24</v>
      </c>
      <c r="C37" t="s">
        <v>3</v>
      </c>
      <c r="D37" t="s">
        <v>88</v>
      </c>
      <c r="E37" t="s">
        <v>26</v>
      </c>
      <c r="F37" t="s">
        <v>88</v>
      </c>
      <c r="G37" t="s">
        <v>26</v>
      </c>
      <c r="H37" t="s">
        <v>88</v>
      </c>
    </row>
    <row r="38" spans="1:8" x14ac:dyDescent="0.35">
      <c r="A38" s="30" t="s">
        <v>409</v>
      </c>
      <c r="B38" t="s">
        <v>24</v>
      </c>
      <c r="C38" t="s">
        <v>36</v>
      </c>
      <c r="D38" t="s">
        <v>88</v>
      </c>
      <c r="E38" t="s">
        <v>26</v>
      </c>
      <c r="F38" t="s">
        <v>88</v>
      </c>
      <c r="G38" t="s">
        <v>26</v>
      </c>
      <c r="H38" t="s">
        <v>88</v>
      </c>
    </row>
    <row r="39" spans="1:8" x14ac:dyDescent="0.35">
      <c r="A39" s="30" t="s">
        <v>410</v>
      </c>
      <c r="B39" t="s">
        <v>24</v>
      </c>
      <c r="C39" t="s">
        <v>25</v>
      </c>
      <c r="D39" t="s">
        <v>94</v>
      </c>
      <c r="E39" t="s">
        <v>95</v>
      </c>
      <c r="F39" t="s">
        <v>96</v>
      </c>
      <c r="G39" t="s">
        <v>97</v>
      </c>
      <c r="H39" t="s">
        <v>98</v>
      </c>
    </row>
    <row r="40" spans="1:8" x14ac:dyDescent="0.35">
      <c r="A40" s="30" t="s">
        <v>410</v>
      </c>
      <c r="B40" t="s">
        <v>24</v>
      </c>
      <c r="C40" t="s">
        <v>29</v>
      </c>
      <c r="D40" t="s">
        <v>99</v>
      </c>
      <c r="E40" t="s">
        <v>100</v>
      </c>
      <c r="F40" t="s">
        <v>96</v>
      </c>
      <c r="G40" t="s">
        <v>101</v>
      </c>
      <c r="H40" t="s">
        <v>102</v>
      </c>
    </row>
    <row r="41" spans="1:8" x14ac:dyDescent="0.35">
      <c r="A41" s="30" t="s">
        <v>410</v>
      </c>
      <c r="B41" t="s">
        <v>24</v>
      </c>
      <c r="C41" t="s">
        <v>2</v>
      </c>
      <c r="D41" t="s">
        <v>103</v>
      </c>
      <c r="E41" t="s">
        <v>104</v>
      </c>
      <c r="F41" t="s">
        <v>96</v>
      </c>
      <c r="G41" t="s">
        <v>105</v>
      </c>
      <c r="H41" t="s">
        <v>106</v>
      </c>
    </row>
    <row r="42" spans="1:8" x14ac:dyDescent="0.35">
      <c r="A42" s="30" t="s">
        <v>410</v>
      </c>
      <c r="B42" t="s">
        <v>24</v>
      </c>
      <c r="C42" t="s">
        <v>3</v>
      </c>
      <c r="D42" t="s">
        <v>107</v>
      </c>
      <c r="E42" t="s">
        <v>108</v>
      </c>
      <c r="F42" t="s">
        <v>96</v>
      </c>
      <c r="G42" t="s">
        <v>109</v>
      </c>
      <c r="H42" t="s">
        <v>110</v>
      </c>
    </row>
    <row r="43" spans="1:8" x14ac:dyDescent="0.35">
      <c r="A43" s="30" t="s">
        <v>410</v>
      </c>
      <c r="B43" t="s">
        <v>24</v>
      </c>
      <c r="C43" t="s">
        <v>36</v>
      </c>
      <c r="D43" t="s">
        <v>111</v>
      </c>
      <c r="E43" t="s">
        <v>112</v>
      </c>
      <c r="F43" t="s">
        <v>96</v>
      </c>
      <c r="G43" t="s">
        <v>113</v>
      </c>
      <c r="H43" t="s">
        <v>114</v>
      </c>
    </row>
    <row r="44" spans="1:8" x14ac:dyDescent="0.35">
      <c r="A44" s="30" t="s">
        <v>411</v>
      </c>
      <c r="B44" t="s">
        <v>24</v>
      </c>
      <c r="C44" t="s">
        <v>25</v>
      </c>
      <c r="D44" t="s">
        <v>88</v>
      </c>
      <c r="E44" t="s">
        <v>26</v>
      </c>
      <c r="F44" t="s">
        <v>88</v>
      </c>
      <c r="G44" t="s">
        <v>26</v>
      </c>
      <c r="H44" t="s">
        <v>88</v>
      </c>
    </row>
    <row r="45" spans="1:8" x14ac:dyDescent="0.35">
      <c r="A45" s="30" t="s">
        <v>411</v>
      </c>
      <c r="B45" t="s">
        <v>24</v>
      </c>
      <c r="C45" t="s">
        <v>29</v>
      </c>
      <c r="D45" t="s">
        <v>88</v>
      </c>
      <c r="E45" t="s">
        <v>26</v>
      </c>
      <c r="F45" t="s">
        <v>88</v>
      </c>
      <c r="G45" t="s">
        <v>26</v>
      </c>
      <c r="H45" t="s">
        <v>88</v>
      </c>
    </row>
    <row r="46" spans="1:8" x14ac:dyDescent="0.35">
      <c r="A46" s="30" t="s">
        <v>411</v>
      </c>
      <c r="B46" t="s">
        <v>24</v>
      </c>
      <c r="C46" t="s">
        <v>2</v>
      </c>
      <c r="D46" t="s">
        <v>88</v>
      </c>
      <c r="E46" t="s">
        <v>26</v>
      </c>
      <c r="F46" t="s">
        <v>88</v>
      </c>
      <c r="G46" t="s">
        <v>26</v>
      </c>
      <c r="H46" t="s">
        <v>88</v>
      </c>
    </row>
    <row r="47" spans="1:8" x14ac:dyDescent="0.35">
      <c r="A47" s="30" t="s">
        <v>411</v>
      </c>
      <c r="B47" t="s">
        <v>24</v>
      </c>
      <c r="C47" t="s">
        <v>3</v>
      </c>
      <c r="D47" t="s">
        <v>88</v>
      </c>
      <c r="E47" t="s">
        <v>26</v>
      </c>
      <c r="F47" t="s">
        <v>88</v>
      </c>
      <c r="G47" t="s">
        <v>26</v>
      </c>
      <c r="H47" t="s">
        <v>88</v>
      </c>
    </row>
    <row r="48" spans="1:8" x14ac:dyDescent="0.35">
      <c r="A48" s="30" t="s">
        <v>411</v>
      </c>
      <c r="B48" t="s">
        <v>24</v>
      </c>
      <c r="C48" t="s">
        <v>36</v>
      </c>
      <c r="D48" t="s">
        <v>88</v>
      </c>
      <c r="E48" t="s">
        <v>26</v>
      </c>
      <c r="F48" t="s">
        <v>88</v>
      </c>
      <c r="G48" t="s">
        <v>26</v>
      </c>
      <c r="H48" t="s">
        <v>88</v>
      </c>
    </row>
    <row r="49" spans="1:8" x14ac:dyDescent="0.35">
      <c r="A49" s="30" t="s">
        <v>412</v>
      </c>
      <c r="B49" t="s">
        <v>39</v>
      </c>
      <c r="C49" t="s">
        <v>25</v>
      </c>
    </row>
    <row r="50" spans="1:8" x14ac:dyDescent="0.35">
      <c r="A50" s="30" t="s">
        <v>412</v>
      </c>
      <c r="B50" t="s">
        <v>39</v>
      </c>
      <c r="C50" t="s">
        <v>29</v>
      </c>
    </row>
    <row r="51" spans="1:8" x14ac:dyDescent="0.35">
      <c r="A51" s="30" t="s">
        <v>412</v>
      </c>
      <c r="B51" t="s">
        <v>39</v>
      </c>
      <c r="C51" t="s">
        <v>2</v>
      </c>
    </row>
    <row r="52" spans="1:8" x14ac:dyDescent="0.35">
      <c r="A52" s="30" t="s">
        <v>412</v>
      </c>
      <c r="B52" t="s">
        <v>39</v>
      </c>
      <c r="C52" t="s">
        <v>3</v>
      </c>
    </row>
    <row r="53" spans="1:8" x14ac:dyDescent="0.35">
      <c r="A53" s="30" t="s">
        <v>412</v>
      </c>
      <c r="B53" t="s">
        <v>39</v>
      </c>
      <c r="C53" t="s">
        <v>36</v>
      </c>
    </row>
    <row r="54" spans="1:8" x14ac:dyDescent="0.35">
      <c r="A54" s="30" t="s">
        <v>413</v>
      </c>
      <c r="B54" t="s">
        <v>24</v>
      </c>
      <c r="C54" t="s">
        <v>25</v>
      </c>
      <c r="D54" t="s">
        <v>115</v>
      </c>
      <c r="E54" t="s">
        <v>116</v>
      </c>
      <c r="F54" t="s">
        <v>117</v>
      </c>
      <c r="G54" t="s">
        <v>118</v>
      </c>
      <c r="H54" t="s">
        <v>115</v>
      </c>
    </row>
    <row r="55" spans="1:8" x14ac:dyDescent="0.35">
      <c r="A55" s="30" t="s">
        <v>413</v>
      </c>
      <c r="B55" t="s">
        <v>24</v>
      </c>
      <c r="C55" t="s">
        <v>29</v>
      </c>
      <c r="D55" t="s">
        <v>119</v>
      </c>
      <c r="E55" t="s">
        <v>120</v>
      </c>
      <c r="F55" t="s">
        <v>121</v>
      </c>
      <c r="G55" t="s">
        <v>122</v>
      </c>
      <c r="H55" t="s">
        <v>119</v>
      </c>
    </row>
    <row r="56" spans="1:8" x14ac:dyDescent="0.35">
      <c r="A56" s="30" t="s">
        <v>413</v>
      </c>
      <c r="B56" t="s">
        <v>24</v>
      </c>
      <c r="C56" t="s">
        <v>2</v>
      </c>
      <c r="D56" t="s">
        <v>123</v>
      </c>
      <c r="E56" t="s">
        <v>124</v>
      </c>
      <c r="F56" t="s">
        <v>125</v>
      </c>
      <c r="G56" t="s">
        <v>126</v>
      </c>
      <c r="H56" t="s">
        <v>123</v>
      </c>
    </row>
    <row r="57" spans="1:8" x14ac:dyDescent="0.35">
      <c r="A57" s="30" t="s">
        <v>413</v>
      </c>
      <c r="B57" t="s">
        <v>24</v>
      </c>
      <c r="C57" t="s">
        <v>3</v>
      </c>
      <c r="D57" t="s">
        <v>127</v>
      </c>
      <c r="E57" t="s">
        <v>128</v>
      </c>
      <c r="F57" t="s">
        <v>125</v>
      </c>
      <c r="G57" t="s">
        <v>129</v>
      </c>
      <c r="H57" t="s">
        <v>127</v>
      </c>
    </row>
    <row r="58" spans="1:8" x14ac:dyDescent="0.35">
      <c r="A58" s="30" t="s">
        <v>413</v>
      </c>
      <c r="B58" t="s">
        <v>24</v>
      </c>
      <c r="C58" t="s">
        <v>36</v>
      </c>
      <c r="D58" t="s">
        <v>130</v>
      </c>
      <c r="E58" t="s">
        <v>131</v>
      </c>
      <c r="F58" t="s">
        <v>132</v>
      </c>
      <c r="G58" t="s">
        <v>133</v>
      </c>
      <c r="H58" t="s">
        <v>130</v>
      </c>
    </row>
    <row r="59" spans="1:8" x14ac:dyDescent="0.35">
      <c r="A59" s="30" t="s">
        <v>414</v>
      </c>
      <c r="B59" t="s">
        <v>24</v>
      </c>
      <c r="C59" t="s">
        <v>25</v>
      </c>
      <c r="D59" t="s">
        <v>134</v>
      </c>
      <c r="E59" t="s">
        <v>135</v>
      </c>
      <c r="F59" t="s">
        <v>136</v>
      </c>
      <c r="G59" t="s">
        <v>137</v>
      </c>
      <c r="H59" t="s">
        <v>26</v>
      </c>
    </row>
    <row r="60" spans="1:8" x14ac:dyDescent="0.35">
      <c r="A60" s="30" t="s">
        <v>414</v>
      </c>
      <c r="B60" t="s">
        <v>24</v>
      </c>
      <c r="C60" t="s">
        <v>29</v>
      </c>
      <c r="D60" t="s">
        <v>138</v>
      </c>
      <c r="E60" t="s">
        <v>139</v>
      </c>
      <c r="F60" t="s">
        <v>136</v>
      </c>
      <c r="G60" t="s">
        <v>140</v>
      </c>
      <c r="H60" t="s">
        <v>26</v>
      </c>
    </row>
    <row r="61" spans="1:8" x14ac:dyDescent="0.35">
      <c r="A61" s="30" t="s">
        <v>414</v>
      </c>
      <c r="B61" t="s">
        <v>24</v>
      </c>
      <c r="C61" t="s">
        <v>2</v>
      </c>
      <c r="D61" t="s">
        <v>141</v>
      </c>
      <c r="E61" t="s">
        <v>142</v>
      </c>
      <c r="F61" t="s">
        <v>136</v>
      </c>
      <c r="G61" t="s">
        <v>143</v>
      </c>
      <c r="H61" t="s">
        <v>26</v>
      </c>
    </row>
    <row r="62" spans="1:8" x14ac:dyDescent="0.35">
      <c r="A62" s="30" t="s">
        <v>414</v>
      </c>
      <c r="B62" t="s">
        <v>24</v>
      </c>
      <c r="C62" t="s">
        <v>3</v>
      </c>
      <c r="D62" t="s">
        <v>144</v>
      </c>
      <c r="E62" t="s">
        <v>144</v>
      </c>
      <c r="F62" t="s">
        <v>26</v>
      </c>
      <c r="G62" t="s">
        <v>145</v>
      </c>
      <c r="H62" t="s">
        <v>26</v>
      </c>
    </row>
    <row r="63" spans="1:8" x14ac:dyDescent="0.35">
      <c r="A63" s="30" t="s">
        <v>414</v>
      </c>
      <c r="B63" t="s">
        <v>24</v>
      </c>
      <c r="C63" t="s">
        <v>36</v>
      </c>
      <c r="D63" t="s">
        <v>146</v>
      </c>
      <c r="E63" t="s">
        <v>146</v>
      </c>
      <c r="F63" t="s">
        <v>26</v>
      </c>
      <c r="G63" t="s">
        <v>147</v>
      </c>
      <c r="H63" t="s">
        <v>26</v>
      </c>
    </row>
    <row r="64" spans="1:8" x14ac:dyDescent="0.35">
      <c r="A64" s="30" t="s">
        <v>400</v>
      </c>
      <c r="B64" t="s">
        <v>44</v>
      </c>
      <c r="C64" t="s">
        <v>25</v>
      </c>
      <c r="D64" t="s">
        <v>148</v>
      </c>
      <c r="E64" t="s">
        <v>26</v>
      </c>
      <c r="F64" t="s">
        <v>148</v>
      </c>
      <c r="G64" t="s">
        <v>26</v>
      </c>
      <c r="H64" t="s">
        <v>26</v>
      </c>
    </row>
    <row r="65" spans="1:8" x14ac:dyDescent="0.35">
      <c r="A65" s="30" t="s">
        <v>400</v>
      </c>
      <c r="B65" t="s">
        <v>44</v>
      </c>
      <c r="C65" t="s">
        <v>29</v>
      </c>
      <c r="D65" t="s">
        <v>149</v>
      </c>
      <c r="E65" t="s">
        <v>26</v>
      </c>
      <c r="F65" t="s">
        <v>149</v>
      </c>
      <c r="G65" t="s">
        <v>150</v>
      </c>
      <c r="H65" t="s">
        <v>26</v>
      </c>
    </row>
    <row r="66" spans="1:8" x14ac:dyDescent="0.35">
      <c r="A66" s="30" t="s">
        <v>400</v>
      </c>
      <c r="B66" t="s">
        <v>44</v>
      </c>
      <c r="C66" t="s">
        <v>2</v>
      </c>
      <c r="D66" t="s">
        <v>151</v>
      </c>
      <c r="E66" t="s">
        <v>26</v>
      </c>
      <c r="F66" t="s">
        <v>151</v>
      </c>
      <c r="G66" t="s">
        <v>152</v>
      </c>
      <c r="H66" t="s">
        <v>26</v>
      </c>
    </row>
    <row r="67" spans="1:8" x14ac:dyDescent="0.35">
      <c r="A67" s="30" t="s">
        <v>400</v>
      </c>
      <c r="B67" t="s">
        <v>44</v>
      </c>
      <c r="C67" t="s">
        <v>3</v>
      </c>
      <c r="D67" t="s">
        <v>153</v>
      </c>
      <c r="E67" t="s">
        <v>26</v>
      </c>
      <c r="F67" t="s">
        <v>153</v>
      </c>
      <c r="G67" t="s">
        <v>26</v>
      </c>
      <c r="H67" t="s">
        <v>26</v>
      </c>
    </row>
    <row r="68" spans="1:8" x14ac:dyDescent="0.35">
      <c r="A68" s="30" t="s">
        <v>400</v>
      </c>
      <c r="B68" t="s">
        <v>44</v>
      </c>
      <c r="C68" t="s">
        <v>36</v>
      </c>
      <c r="D68" t="s">
        <v>154</v>
      </c>
      <c r="E68" t="s">
        <v>26</v>
      </c>
      <c r="F68" t="s">
        <v>154</v>
      </c>
      <c r="G68" t="s">
        <v>155</v>
      </c>
      <c r="H68" t="s">
        <v>26</v>
      </c>
    </row>
    <row r="69" spans="1:8" x14ac:dyDescent="0.35">
      <c r="A69" s="30" t="s">
        <v>415</v>
      </c>
      <c r="B69" t="s">
        <v>39</v>
      </c>
      <c r="C69" t="s">
        <v>25</v>
      </c>
      <c r="D69" t="s">
        <v>26</v>
      </c>
      <c r="E69" t="s">
        <v>26</v>
      </c>
      <c r="F69" t="s">
        <v>26</v>
      </c>
      <c r="G69" t="s">
        <v>26</v>
      </c>
      <c r="H69" t="s">
        <v>26</v>
      </c>
    </row>
    <row r="70" spans="1:8" x14ac:dyDescent="0.35">
      <c r="A70" s="30" t="s">
        <v>415</v>
      </c>
      <c r="B70" t="s">
        <v>39</v>
      </c>
      <c r="C70" t="s">
        <v>29</v>
      </c>
      <c r="D70" t="s">
        <v>26</v>
      </c>
      <c r="E70" t="s">
        <v>26</v>
      </c>
      <c r="F70" t="s">
        <v>26</v>
      </c>
      <c r="G70" t="s">
        <v>26</v>
      </c>
      <c r="H70" t="s">
        <v>26</v>
      </c>
    </row>
    <row r="71" spans="1:8" x14ac:dyDescent="0.35">
      <c r="A71" s="30" t="s">
        <v>415</v>
      </c>
      <c r="B71" t="s">
        <v>39</v>
      </c>
      <c r="C71" t="s">
        <v>2</v>
      </c>
      <c r="D71" t="s">
        <v>26</v>
      </c>
      <c r="E71" t="s">
        <v>26</v>
      </c>
      <c r="F71" t="s">
        <v>26</v>
      </c>
      <c r="G71" t="s">
        <v>26</v>
      </c>
      <c r="H71" t="s">
        <v>26</v>
      </c>
    </row>
    <row r="72" spans="1:8" x14ac:dyDescent="0.35">
      <c r="A72" s="30" t="s">
        <v>415</v>
      </c>
      <c r="B72" t="s">
        <v>39</v>
      </c>
      <c r="C72" t="s">
        <v>3</v>
      </c>
      <c r="D72" t="s">
        <v>26</v>
      </c>
      <c r="E72" t="s">
        <v>26</v>
      </c>
      <c r="F72" t="s">
        <v>26</v>
      </c>
      <c r="G72" t="s">
        <v>26</v>
      </c>
      <c r="H72" t="s">
        <v>26</v>
      </c>
    </row>
    <row r="73" spans="1:8" x14ac:dyDescent="0.35">
      <c r="A73" s="30" t="s">
        <v>415</v>
      </c>
      <c r="B73" t="s">
        <v>39</v>
      </c>
      <c r="C73" t="s">
        <v>36</v>
      </c>
      <c r="D73" t="s">
        <v>26</v>
      </c>
      <c r="E73" t="s">
        <v>26</v>
      </c>
      <c r="F73" t="s">
        <v>26</v>
      </c>
      <c r="G73" t="s">
        <v>26</v>
      </c>
      <c r="H73" t="s">
        <v>26</v>
      </c>
    </row>
    <row r="74" spans="1:8" x14ac:dyDescent="0.35">
      <c r="A74" s="30" t="s">
        <v>420</v>
      </c>
      <c r="B74" t="s">
        <v>39</v>
      </c>
      <c r="C74" t="s">
        <v>25</v>
      </c>
    </row>
    <row r="75" spans="1:8" x14ac:dyDescent="0.35">
      <c r="A75" s="30" t="s">
        <v>420</v>
      </c>
      <c r="B75" t="s">
        <v>39</v>
      </c>
      <c r="C75" t="s">
        <v>29</v>
      </c>
    </row>
    <row r="76" spans="1:8" x14ac:dyDescent="0.35">
      <c r="A76" s="30" t="s">
        <v>420</v>
      </c>
      <c r="B76" t="s">
        <v>39</v>
      </c>
      <c r="C76" t="s">
        <v>2</v>
      </c>
    </row>
    <row r="77" spans="1:8" x14ac:dyDescent="0.35">
      <c r="A77" s="30" t="s">
        <v>420</v>
      </c>
      <c r="B77" t="s">
        <v>39</v>
      </c>
      <c r="C77" t="s">
        <v>3</v>
      </c>
    </row>
    <row r="78" spans="1:8" x14ac:dyDescent="0.35">
      <c r="A78" s="30" t="s">
        <v>420</v>
      </c>
      <c r="B78" t="s">
        <v>39</v>
      </c>
      <c r="C78" t="s">
        <v>36</v>
      </c>
    </row>
    <row r="79" spans="1:8" x14ac:dyDescent="0.35">
      <c r="A79" s="30" t="s">
        <v>421</v>
      </c>
      <c r="B79" t="s">
        <v>24</v>
      </c>
      <c r="C79" t="s">
        <v>25</v>
      </c>
    </row>
    <row r="80" spans="1:8" x14ac:dyDescent="0.35">
      <c r="A80" s="30" t="s">
        <v>421</v>
      </c>
      <c r="B80" t="s">
        <v>24</v>
      </c>
      <c r="C80" t="s">
        <v>29</v>
      </c>
    </row>
    <row r="81" spans="1:8" x14ac:dyDescent="0.35">
      <c r="A81" s="30" t="s">
        <v>421</v>
      </c>
      <c r="B81" t="s">
        <v>24</v>
      </c>
      <c r="C81" t="s">
        <v>2</v>
      </c>
    </row>
    <row r="82" spans="1:8" x14ac:dyDescent="0.35">
      <c r="A82" s="30" t="s">
        <v>421</v>
      </c>
      <c r="B82" t="s">
        <v>24</v>
      </c>
      <c r="C82" t="s">
        <v>3</v>
      </c>
    </row>
    <row r="83" spans="1:8" x14ac:dyDescent="0.35">
      <c r="A83" s="30" t="s">
        <v>421</v>
      </c>
      <c r="B83" t="s">
        <v>24</v>
      </c>
      <c r="C83" t="s">
        <v>36</v>
      </c>
      <c r="D83" t="s">
        <v>26</v>
      </c>
      <c r="E83" t="s">
        <v>26</v>
      </c>
      <c r="F83" t="s">
        <v>26</v>
      </c>
      <c r="G83" t="s">
        <v>156</v>
      </c>
      <c r="H83" t="s">
        <v>156</v>
      </c>
    </row>
    <row r="84" spans="1:8" x14ac:dyDescent="0.35">
      <c r="A84" s="30" t="s">
        <v>422</v>
      </c>
      <c r="B84" t="s">
        <v>24</v>
      </c>
      <c r="C84" t="s">
        <v>25</v>
      </c>
      <c r="D84" t="s">
        <v>26</v>
      </c>
      <c r="E84" t="s">
        <v>26</v>
      </c>
      <c r="F84" t="s">
        <v>26</v>
      </c>
      <c r="G84" t="s">
        <v>157</v>
      </c>
      <c r="H84" t="s">
        <v>158</v>
      </c>
    </row>
    <row r="85" spans="1:8" x14ac:dyDescent="0.35">
      <c r="A85" s="30" t="s">
        <v>422</v>
      </c>
      <c r="B85" t="s">
        <v>24</v>
      </c>
      <c r="C85" t="s">
        <v>29</v>
      </c>
      <c r="D85" t="s">
        <v>26</v>
      </c>
      <c r="E85" t="s">
        <v>26</v>
      </c>
      <c r="F85" t="s">
        <v>26</v>
      </c>
      <c r="G85" t="s">
        <v>159</v>
      </c>
      <c r="H85" t="s">
        <v>160</v>
      </c>
    </row>
    <row r="86" spans="1:8" x14ac:dyDescent="0.35">
      <c r="A86" s="30" t="s">
        <v>422</v>
      </c>
      <c r="B86" t="s">
        <v>24</v>
      </c>
      <c r="C86" t="s">
        <v>2</v>
      </c>
      <c r="D86" t="s">
        <v>26</v>
      </c>
      <c r="E86" t="s">
        <v>26</v>
      </c>
      <c r="F86" t="s">
        <v>26</v>
      </c>
      <c r="G86" t="s">
        <v>161</v>
      </c>
      <c r="H86" t="s">
        <v>162</v>
      </c>
    </row>
    <row r="87" spans="1:8" x14ac:dyDescent="0.35">
      <c r="A87" s="30" t="s">
        <v>422</v>
      </c>
      <c r="B87" t="s">
        <v>24</v>
      </c>
      <c r="C87" t="s">
        <v>3</v>
      </c>
      <c r="D87" t="s">
        <v>26</v>
      </c>
      <c r="E87" t="s">
        <v>26</v>
      </c>
      <c r="F87" t="s">
        <v>26</v>
      </c>
      <c r="G87" t="s">
        <v>163</v>
      </c>
      <c r="H87" t="s">
        <v>164</v>
      </c>
    </row>
    <row r="88" spans="1:8" x14ac:dyDescent="0.35">
      <c r="A88" s="30" t="s">
        <v>422</v>
      </c>
      <c r="B88" t="s">
        <v>24</v>
      </c>
      <c r="C88" t="s">
        <v>36</v>
      </c>
      <c r="D88" t="s">
        <v>26</v>
      </c>
      <c r="E88" t="s">
        <v>26</v>
      </c>
      <c r="F88" t="s">
        <v>26</v>
      </c>
      <c r="G88" t="s">
        <v>165</v>
      </c>
      <c r="H88" t="s">
        <v>166</v>
      </c>
    </row>
    <row r="89" spans="1:8" x14ac:dyDescent="0.35">
      <c r="A89" s="30" t="s">
        <v>423</v>
      </c>
      <c r="B89" t="s">
        <v>24</v>
      </c>
      <c r="C89" t="s">
        <v>25</v>
      </c>
    </row>
    <row r="90" spans="1:8" x14ac:dyDescent="0.35">
      <c r="A90" s="30" t="s">
        <v>423</v>
      </c>
      <c r="B90" t="s">
        <v>24</v>
      </c>
      <c r="C90" t="s">
        <v>29</v>
      </c>
    </row>
    <row r="91" spans="1:8" x14ac:dyDescent="0.35">
      <c r="A91" s="30" t="s">
        <v>423</v>
      </c>
      <c r="B91" t="s">
        <v>24</v>
      </c>
      <c r="C91" t="s">
        <v>2</v>
      </c>
      <c r="D91" t="s">
        <v>26</v>
      </c>
      <c r="E91" t="s">
        <v>26</v>
      </c>
      <c r="F91" t="s">
        <v>26</v>
      </c>
      <c r="G91" t="s">
        <v>167</v>
      </c>
      <c r="H91" t="s">
        <v>167</v>
      </c>
    </row>
    <row r="92" spans="1:8" x14ac:dyDescent="0.35">
      <c r="A92" s="30" t="s">
        <v>423</v>
      </c>
      <c r="B92" t="s">
        <v>24</v>
      </c>
      <c r="C92" t="s">
        <v>3</v>
      </c>
      <c r="D92" t="s">
        <v>26</v>
      </c>
      <c r="E92" t="s">
        <v>26</v>
      </c>
      <c r="F92" t="s">
        <v>26</v>
      </c>
      <c r="G92" t="s">
        <v>168</v>
      </c>
      <c r="H92" t="s">
        <v>167</v>
      </c>
    </row>
    <row r="93" spans="1:8" x14ac:dyDescent="0.35">
      <c r="A93" s="30" t="s">
        <v>423</v>
      </c>
      <c r="B93" t="s">
        <v>24</v>
      </c>
      <c r="C93" t="s">
        <v>36</v>
      </c>
      <c r="D93" t="s">
        <v>169</v>
      </c>
      <c r="E93" t="s">
        <v>26</v>
      </c>
      <c r="F93" t="s">
        <v>169</v>
      </c>
      <c r="G93" t="s">
        <v>170</v>
      </c>
      <c r="H93" t="s">
        <v>171</v>
      </c>
    </row>
    <row r="94" spans="1:8" x14ac:dyDescent="0.35">
      <c r="A94" s="30" t="s">
        <v>424</v>
      </c>
      <c r="B94" t="s">
        <v>24</v>
      </c>
      <c r="C94" t="s">
        <v>25</v>
      </c>
      <c r="D94" t="s">
        <v>26</v>
      </c>
      <c r="E94" t="s">
        <v>26</v>
      </c>
      <c r="F94" t="s">
        <v>26</v>
      </c>
      <c r="G94" t="s">
        <v>26</v>
      </c>
      <c r="H94" t="s">
        <v>26</v>
      </c>
    </row>
    <row r="95" spans="1:8" x14ac:dyDescent="0.35">
      <c r="A95" s="30" t="s">
        <v>424</v>
      </c>
      <c r="B95" t="s">
        <v>24</v>
      </c>
      <c r="C95" t="s">
        <v>29</v>
      </c>
      <c r="D95" t="s">
        <v>172</v>
      </c>
      <c r="E95" t="s">
        <v>26</v>
      </c>
      <c r="F95" t="s">
        <v>172</v>
      </c>
      <c r="G95" t="s">
        <v>172</v>
      </c>
      <c r="H95" t="s">
        <v>26</v>
      </c>
    </row>
    <row r="96" spans="1:8" x14ac:dyDescent="0.35">
      <c r="A96" s="30" t="s">
        <v>424</v>
      </c>
      <c r="B96" t="s">
        <v>24</v>
      </c>
      <c r="C96" t="s">
        <v>2</v>
      </c>
      <c r="D96" t="s">
        <v>173</v>
      </c>
      <c r="E96" t="s">
        <v>26</v>
      </c>
      <c r="F96" t="s">
        <v>173</v>
      </c>
      <c r="G96" t="s">
        <v>173</v>
      </c>
      <c r="H96" t="s">
        <v>26</v>
      </c>
    </row>
    <row r="97" spans="1:8" x14ac:dyDescent="0.35">
      <c r="A97" s="30" t="s">
        <v>424</v>
      </c>
      <c r="B97" t="s">
        <v>24</v>
      </c>
      <c r="C97" t="s">
        <v>3</v>
      </c>
      <c r="D97" t="s">
        <v>26</v>
      </c>
      <c r="E97" t="s">
        <v>26</v>
      </c>
      <c r="F97" t="s">
        <v>26</v>
      </c>
      <c r="G97" t="s">
        <v>26</v>
      </c>
      <c r="H97" t="s">
        <v>26</v>
      </c>
    </row>
    <row r="98" spans="1:8" x14ac:dyDescent="0.35">
      <c r="A98" s="30" t="s">
        <v>424</v>
      </c>
      <c r="B98" t="s">
        <v>24</v>
      </c>
      <c r="C98" t="s">
        <v>36</v>
      </c>
      <c r="D98" t="s">
        <v>167</v>
      </c>
      <c r="E98" t="s">
        <v>26</v>
      </c>
      <c r="F98" t="s">
        <v>167</v>
      </c>
      <c r="G98" t="s">
        <v>167</v>
      </c>
      <c r="H98" t="s">
        <v>26</v>
      </c>
    </row>
    <row r="99" spans="1:8" x14ac:dyDescent="0.35">
      <c r="A99" s="30" t="s">
        <v>416</v>
      </c>
      <c r="B99" t="s">
        <v>39</v>
      </c>
      <c r="C99" t="s">
        <v>25</v>
      </c>
      <c r="D99" t="s">
        <v>26</v>
      </c>
      <c r="E99" t="s">
        <v>26</v>
      </c>
      <c r="F99" t="s">
        <v>26</v>
      </c>
      <c r="G99" t="s">
        <v>26</v>
      </c>
      <c r="H99" t="s">
        <v>26</v>
      </c>
    </row>
    <row r="100" spans="1:8" x14ac:dyDescent="0.35">
      <c r="A100" s="30" t="s">
        <v>416</v>
      </c>
      <c r="B100" t="s">
        <v>39</v>
      </c>
      <c r="C100" t="s">
        <v>29</v>
      </c>
      <c r="D100" t="s">
        <v>26</v>
      </c>
      <c r="E100" t="s">
        <v>26</v>
      </c>
      <c r="F100" t="s">
        <v>26</v>
      </c>
      <c r="G100" t="s">
        <v>26</v>
      </c>
      <c r="H100" t="s">
        <v>26</v>
      </c>
    </row>
    <row r="101" spans="1:8" x14ac:dyDescent="0.35">
      <c r="A101" s="30" t="s">
        <v>416</v>
      </c>
      <c r="B101" t="s">
        <v>39</v>
      </c>
      <c r="C101" t="s">
        <v>2</v>
      </c>
      <c r="D101" t="s">
        <v>26</v>
      </c>
      <c r="E101" t="s">
        <v>26</v>
      </c>
      <c r="F101" t="s">
        <v>26</v>
      </c>
      <c r="G101" t="s">
        <v>26</v>
      </c>
      <c r="H101" t="s">
        <v>26</v>
      </c>
    </row>
    <row r="102" spans="1:8" x14ac:dyDescent="0.35">
      <c r="A102" s="30" t="s">
        <v>416</v>
      </c>
      <c r="B102" t="s">
        <v>39</v>
      </c>
      <c r="C102" t="s">
        <v>3</v>
      </c>
      <c r="D102" t="s">
        <v>26</v>
      </c>
      <c r="E102" t="s">
        <v>26</v>
      </c>
      <c r="F102" t="s">
        <v>26</v>
      </c>
      <c r="G102" t="s">
        <v>26</v>
      </c>
      <c r="H102" t="s">
        <v>26</v>
      </c>
    </row>
    <row r="103" spans="1:8" x14ac:dyDescent="0.35">
      <c r="A103" s="30" t="s">
        <v>416</v>
      </c>
      <c r="B103" t="s">
        <v>39</v>
      </c>
      <c r="C103" t="s">
        <v>36</v>
      </c>
      <c r="D103" t="s">
        <v>174</v>
      </c>
      <c r="E103" t="s">
        <v>26</v>
      </c>
      <c r="F103" t="s">
        <v>174</v>
      </c>
      <c r="G103" t="s">
        <v>26</v>
      </c>
      <c r="H103" t="s">
        <v>26</v>
      </c>
    </row>
    <row r="104" spans="1:8" x14ac:dyDescent="0.35">
      <c r="A104" s="30" t="s">
        <v>425</v>
      </c>
      <c r="B104" t="s">
        <v>24</v>
      </c>
      <c r="C104" t="s">
        <v>25</v>
      </c>
      <c r="D104" t="s">
        <v>26</v>
      </c>
      <c r="E104" t="s">
        <v>26</v>
      </c>
      <c r="F104" t="s">
        <v>26</v>
      </c>
      <c r="G104" t="s">
        <v>26</v>
      </c>
      <c r="H104" t="s">
        <v>26</v>
      </c>
    </row>
    <row r="105" spans="1:8" x14ac:dyDescent="0.35">
      <c r="A105" s="30" t="s">
        <v>425</v>
      </c>
      <c r="B105" t="s">
        <v>24</v>
      </c>
      <c r="C105" t="s">
        <v>29</v>
      </c>
      <c r="D105" t="s">
        <v>26</v>
      </c>
      <c r="E105" t="s">
        <v>26</v>
      </c>
      <c r="F105" t="s">
        <v>26</v>
      </c>
      <c r="G105" t="s">
        <v>26</v>
      </c>
      <c r="H105" t="s">
        <v>26</v>
      </c>
    </row>
    <row r="106" spans="1:8" x14ac:dyDescent="0.35">
      <c r="A106" s="30" t="s">
        <v>425</v>
      </c>
      <c r="B106" t="s">
        <v>24</v>
      </c>
      <c r="C106" t="s">
        <v>2</v>
      </c>
      <c r="D106" t="s">
        <v>26</v>
      </c>
      <c r="E106" t="s">
        <v>26</v>
      </c>
      <c r="F106" t="s">
        <v>26</v>
      </c>
      <c r="G106" t="s">
        <v>26</v>
      </c>
      <c r="H106" t="s">
        <v>26</v>
      </c>
    </row>
    <row r="107" spans="1:8" x14ac:dyDescent="0.35">
      <c r="A107" s="30" t="s">
        <v>425</v>
      </c>
      <c r="B107" t="s">
        <v>24</v>
      </c>
      <c r="C107" t="s">
        <v>3</v>
      </c>
      <c r="D107" t="s">
        <v>26</v>
      </c>
      <c r="E107" t="s">
        <v>26</v>
      </c>
      <c r="F107" t="s">
        <v>26</v>
      </c>
      <c r="G107" t="s">
        <v>26</v>
      </c>
      <c r="H107" t="s">
        <v>26</v>
      </c>
    </row>
    <row r="108" spans="1:8" x14ac:dyDescent="0.35">
      <c r="A108" s="30" t="s">
        <v>425</v>
      </c>
      <c r="B108" t="s">
        <v>24</v>
      </c>
      <c r="C108" t="s">
        <v>36</v>
      </c>
      <c r="D108" t="s">
        <v>26</v>
      </c>
      <c r="E108" t="s">
        <v>26</v>
      </c>
      <c r="F108" t="s">
        <v>26</v>
      </c>
      <c r="G108" t="s">
        <v>26</v>
      </c>
      <c r="H108" t="s">
        <v>26</v>
      </c>
    </row>
    <row r="109" spans="1:8" x14ac:dyDescent="0.35">
      <c r="A109" s="30" t="s">
        <v>417</v>
      </c>
      <c r="B109" t="s">
        <v>39</v>
      </c>
      <c r="C109" t="s">
        <v>25</v>
      </c>
      <c r="D109" t="s">
        <v>26</v>
      </c>
      <c r="E109" t="s">
        <v>26</v>
      </c>
      <c r="F109" t="s">
        <v>26</v>
      </c>
      <c r="G109" t="s">
        <v>26</v>
      </c>
      <c r="H109" t="s">
        <v>26</v>
      </c>
    </row>
    <row r="110" spans="1:8" x14ac:dyDescent="0.35">
      <c r="A110" s="30" t="s">
        <v>417</v>
      </c>
      <c r="B110" t="s">
        <v>39</v>
      </c>
      <c r="C110" t="s">
        <v>29</v>
      </c>
      <c r="D110" t="s">
        <v>26</v>
      </c>
      <c r="E110" t="s">
        <v>26</v>
      </c>
      <c r="F110" t="s">
        <v>26</v>
      </c>
      <c r="G110" t="s">
        <v>26</v>
      </c>
      <c r="H110" t="s">
        <v>26</v>
      </c>
    </row>
    <row r="111" spans="1:8" x14ac:dyDescent="0.35">
      <c r="A111" s="30" t="s">
        <v>417</v>
      </c>
      <c r="B111" t="s">
        <v>39</v>
      </c>
      <c r="C111" t="s">
        <v>2</v>
      </c>
      <c r="D111" t="s">
        <v>26</v>
      </c>
      <c r="E111" t="s">
        <v>26</v>
      </c>
      <c r="F111" t="s">
        <v>26</v>
      </c>
      <c r="G111" t="s">
        <v>26</v>
      </c>
      <c r="H111" t="s">
        <v>26</v>
      </c>
    </row>
    <row r="112" spans="1:8" x14ac:dyDescent="0.35">
      <c r="A112" s="30" t="s">
        <v>417</v>
      </c>
      <c r="B112" t="s">
        <v>39</v>
      </c>
      <c r="C112" t="s">
        <v>3</v>
      </c>
      <c r="D112" t="s">
        <v>26</v>
      </c>
      <c r="E112" t="s">
        <v>26</v>
      </c>
      <c r="F112" t="s">
        <v>26</v>
      </c>
      <c r="G112" t="s">
        <v>26</v>
      </c>
      <c r="H112" t="s">
        <v>26</v>
      </c>
    </row>
    <row r="113" spans="1:8" x14ac:dyDescent="0.35">
      <c r="A113" s="30" t="s">
        <v>417</v>
      </c>
      <c r="B113" t="s">
        <v>39</v>
      </c>
      <c r="C113" t="s">
        <v>36</v>
      </c>
      <c r="D113" t="s">
        <v>26</v>
      </c>
      <c r="E113" t="s">
        <v>26</v>
      </c>
      <c r="F113" t="s">
        <v>26</v>
      </c>
      <c r="G113" t="s">
        <v>26</v>
      </c>
      <c r="H113" t="s">
        <v>26</v>
      </c>
    </row>
    <row r="114" spans="1:8" x14ac:dyDescent="0.35">
      <c r="A114" s="30" t="s">
        <v>426</v>
      </c>
      <c r="B114" t="s">
        <v>24</v>
      </c>
      <c r="C114" t="s">
        <v>25</v>
      </c>
      <c r="D114" t="s">
        <v>175</v>
      </c>
      <c r="E114" t="s">
        <v>175</v>
      </c>
      <c r="F114" t="s">
        <v>26</v>
      </c>
      <c r="G114" t="s">
        <v>176</v>
      </c>
      <c r="H114" t="s">
        <v>177</v>
      </c>
    </row>
    <row r="115" spans="1:8" x14ac:dyDescent="0.35">
      <c r="A115" s="30" t="s">
        <v>426</v>
      </c>
      <c r="B115" t="s">
        <v>24</v>
      </c>
      <c r="C115" t="s">
        <v>29</v>
      </c>
      <c r="D115" t="s">
        <v>178</v>
      </c>
      <c r="E115" t="s">
        <v>178</v>
      </c>
      <c r="F115" t="s">
        <v>26</v>
      </c>
      <c r="G115" t="s">
        <v>179</v>
      </c>
      <c r="H115" t="s">
        <v>180</v>
      </c>
    </row>
    <row r="116" spans="1:8" x14ac:dyDescent="0.35">
      <c r="A116" s="30" t="s">
        <v>426</v>
      </c>
      <c r="B116" t="s">
        <v>24</v>
      </c>
      <c r="C116" t="s">
        <v>2</v>
      </c>
      <c r="D116" t="s">
        <v>181</v>
      </c>
      <c r="E116" t="s">
        <v>181</v>
      </c>
      <c r="F116" t="s">
        <v>26</v>
      </c>
      <c r="G116" t="s">
        <v>182</v>
      </c>
      <c r="H116" t="s">
        <v>183</v>
      </c>
    </row>
    <row r="117" spans="1:8" x14ac:dyDescent="0.35">
      <c r="A117" s="30" t="s">
        <v>426</v>
      </c>
      <c r="B117" t="s">
        <v>24</v>
      </c>
      <c r="C117" t="s">
        <v>3</v>
      </c>
      <c r="D117" t="s">
        <v>184</v>
      </c>
      <c r="E117" t="s">
        <v>185</v>
      </c>
      <c r="F117" t="s">
        <v>186</v>
      </c>
      <c r="G117" t="s">
        <v>187</v>
      </c>
      <c r="H117" t="s">
        <v>188</v>
      </c>
    </row>
    <row r="118" spans="1:8" x14ac:dyDescent="0.35">
      <c r="A118" s="30" t="s">
        <v>426</v>
      </c>
      <c r="B118" t="s">
        <v>24</v>
      </c>
      <c r="C118" t="s">
        <v>36</v>
      </c>
      <c r="D118" t="s">
        <v>189</v>
      </c>
      <c r="E118" t="s">
        <v>190</v>
      </c>
      <c r="F118" t="s">
        <v>186</v>
      </c>
      <c r="G118" t="s">
        <v>191</v>
      </c>
      <c r="H118" t="s">
        <v>192</v>
      </c>
    </row>
    <row r="119" spans="1:8" x14ac:dyDescent="0.35">
      <c r="A119" s="30" t="s">
        <v>418</v>
      </c>
      <c r="B119" t="s">
        <v>39</v>
      </c>
      <c r="C119" t="s">
        <v>25</v>
      </c>
      <c r="D119" t="s">
        <v>193</v>
      </c>
      <c r="E119" t="s">
        <v>193</v>
      </c>
      <c r="F119" t="s">
        <v>26</v>
      </c>
      <c r="G119" t="s">
        <v>26</v>
      </c>
      <c r="H119" t="s">
        <v>194</v>
      </c>
    </row>
    <row r="120" spans="1:8" x14ac:dyDescent="0.35">
      <c r="A120" s="30" t="s">
        <v>418</v>
      </c>
      <c r="B120" t="s">
        <v>39</v>
      </c>
      <c r="C120" t="s">
        <v>29</v>
      </c>
      <c r="D120" t="s">
        <v>26</v>
      </c>
      <c r="E120" t="s">
        <v>26</v>
      </c>
      <c r="F120" t="s">
        <v>26</v>
      </c>
      <c r="G120" t="s">
        <v>26</v>
      </c>
      <c r="H120" t="s">
        <v>26</v>
      </c>
    </row>
    <row r="121" spans="1:8" x14ac:dyDescent="0.35">
      <c r="A121" s="30" t="s">
        <v>418</v>
      </c>
      <c r="B121" t="s">
        <v>39</v>
      </c>
      <c r="C121" t="s">
        <v>2</v>
      </c>
      <c r="D121" t="s">
        <v>195</v>
      </c>
      <c r="E121" t="s">
        <v>195</v>
      </c>
      <c r="F121" t="s">
        <v>26</v>
      </c>
      <c r="G121" t="s">
        <v>196</v>
      </c>
      <c r="H121" t="s">
        <v>197</v>
      </c>
    </row>
    <row r="122" spans="1:8" x14ac:dyDescent="0.35">
      <c r="A122" s="30" t="s">
        <v>418</v>
      </c>
      <c r="B122" t="s">
        <v>39</v>
      </c>
      <c r="C122" t="s">
        <v>3</v>
      </c>
      <c r="D122" t="s">
        <v>198</v>
      </c>
      <c r="E122" t="s">
        <v>199</v>
      </c>
      <c r="F122" t="s">
        <v>186</v>
      </c>
      <c r="G122" t="s">
        <v>26</v>
      </c>
      <c r="H122" t="s">
        <v>200</v>
      </c>
    </row>
    <row r="123" spans="1:8" x14ac:dyDescent="0.35">
      <c r="A123" s="30" t="s">
        <v>418</v>
      </c>
      <c r="B123" t="s">
        <v>39</v>
      </c>
      <c r="C123" t="s">
        <v>36</v>
      </c>
      <c r="D123" t="s">
        <v>201</v>
      </c>
      <c r="E123" t="s">
        <v>202</v>
      </c>
      <c r="F123" t="s">
        <v>186</v>
      </c>
      <c r="G123" t="s">
        <v>203</v>
      </c>
      <c r="H123" t="s">
        <v>204</v>
      </c>
    </row>
    <row r="124" spans="1:8" x14ac:dyDescent="0.35">
      <c r="A124" s="30" t="s">
        <v>419</v>
      </c>
      <c r="B124" t="s">
        <v>39</v>
      </c>
      <c r="C124" t="s">
        <v>25</v>
      </c>
    </row>
    <row r="125" spans="1:8" x14ac:dyDescent="0.35">
      <c r="A125" s="30" t="s">
        <v>419</v>
      </c>
      <c r="B125" t="s">
        <v>39</v>
      </c>
      <c r="C125" t="s">
        <v>29</v>
      </c>
    </row>
    <row r="126" spans="1:8" x14ac:dyDescent="0.35">
      <c r="A126" s="30" t="s">
        <v>419</v>
      </c>
      <c r="B126" t="s">
        <v>39</v>
      </c>
      <c r="C126" t="s">
        <v>2</v>
      </c>
    </row>
    <row r="127" spans="1:8" x14ac:dyDescent="0.35">
      <c r="A127" s="30" t="s">
        <v>419</v>
      </c>
      <c r="B127" t="s">
        <v>39</v>
      </c>
      <c r="C127" t="s">
        <v>3</v>
      </c>
    </row>
    <row r="128" spans="1:8" x14ac:dyDescent="0.35">
      <c r="A128" s="30" t="s">
        <v>419</v>
      </c>
      <c r="B128" t="s">
        <v>39</v>
      </c>
      <c r="C128" t="s">
        <v>36</v>
      </c>
      <c r="D128" t="s">
        <v>205</v>
      </c>
      <c r="E128" t="s">
        <v>26</v>
      </c>
      <c r="F128" t="s">
        <v>205</v>
      </c>
      <c r="G128" t="s">
        <v>26</v>
      </c>
      <c r="H128" t="s">
        <v>205</v>
      </c>
    </row>
    <row r="129" spans="1:8" x14ac:dyDescent="0.35">
      <c r="A129" s="30" t="s">
        <v>401</v>
      </c>
      <c r="B129" t="s">
        <v>44</v>
      </c>
      <c r="C129" t="s">
        <v>25</v>
      </c>
      <c r="D129" t="s">
        <v>206</v>
      </c>
      <c r="E129" t="s">
        <v>26</v>
      </c>
      <c r="F129" t="s">
        <v>206</v>
      </c>
      <c r="G129" t="s">
        <v>207</v>
      </c>
      <c r="H129" t="s">
        <v>208</v>
      </c>
    </row>
    <row r="130" spans="1:8" x14ac:dyDescent="0.35">
      <c r="A130" s="30" t="s">
        <v>401</v>
      </c>
      <c r="B130" t="s">
        <v>44</v>
      </c>
      <c r="C130" t="s">
        <v>29</v>
      </c>
      <c r="D130" t="s">
        <v>209</v>
      </c>
      <c r="E130" t="s">
        <v>26</v>
      </c>
      <c r="F130" t="s">
        <v>209</v>
      </c>
      <c r="G130" t="s">
        <v>210</v>
      </c>
      <c r="H130" t="s">
        <v>211</v>
      </c>
    </row>
    <row r="131" spans="1:8" x14ac:dyDescent="0.35">
      <c r="A131" s="30" t="s">
        <v>401</v>
      </c>
      <c r="B131" t="s">
        <v>44</v>
      </c>
      <c r="C131" t="s">
        <v>2</v>
      </c>
      <c r="D131" t="s">
        <v>212</v>
      </c>
      <c r="E131" t="s">
        <v>26</v>
      </c>
      <c r="F131" t="s">
        <v>212</v>
      </c>
      <c r="G131" t="s">
        <v>213</v>
      </c>
      <c r="H131" t="s">
        <v>214</v>
      </c>
    </row>
    <row r="132" spans="1:8" x14ac:dyDescent="0.35">
      <c r="A132" s="30" t="s">
        <v>401</v>
      </c>
      <c r="B132" t="s">
        <v>44</v>
      </c>
      <c r="C132" t="s">
        <v>3</v>
      </c>
      <c r="D132" t="s">
        <v>215</v>
      </c>
      <c r="E132" t="s">
        <v>26</v>
      </c>
      <c r="F132" t="s">
        <v>215</v>
      </c>
      <c r="G132" t="s">
        <v>216</v>
      </c>
      <c r="H132" t="s">
        <v>217</v>
      </c>
    </row>
    <row r="133" spans="1:8" x14ac:dyDescent="0.35">
      <c r="A133" s="30" t="s">
        <v>401</v>
      </c>
      <c r="B133" t="s">
        <v>44</v>
      </c>
      <c r="C133" t="s">
        <v>36</v>
      </c>
      <c r="D133" t="s">
        <v>218</v>
      </c>
      <c r="E133" t="s">
        <v>26</v>
      </c>
      <c r="F133" t="s">
        <v>218</v>
      </c>
      <c r="G133" t="s">
        <v>26</v>
      </c>
      <c r="H133" t="s">
        <v>219</v>
      </c>
    </row>
    <row r="134" spans="1:8" x14ac:dyDescent="0.35">
      <c r="A134" s="30" t="s">
        <v>427</v>
      </c>
      <c r="B134" t="s">
        <v>24</v>
      </c>
      <c r="C134" t="s">
        <v>25</v>
      </c>
      <c r="D134" t="s">
        <v>220</v>
      </c>
      <c r="E134" t="s">
        <v>220</v>
      </c>
      <c r="F134" t="s">
        <v>26</v>
      </c>
      <c r="G134" t="s">
        <v>26</v>
      </c>
      <c r="H134" t="s">
        <v>221</v>
      </c>
    </row>
    <row r="135" spans="1:8" x14ac:dyDescent="0.35">
      <c r="A135" s="30" t="s">
        <v>427</v>
      </c>
      <c r="B135" t="s">
        <v>24</v>
      </c>
      <c r="C135" t="s">
        <v>29</v>
      </c>
      <c r="D135" t="s">
        <v>222</v>
      </c>
      <c r="E135" t="s">
        <v>222</v>
      </c>
      <c r="F135" t="s">
        <v>26</v>
      </c>
      <c r="G135" t="s">
        <v>223</v>
      </c>
      <c r="H135" t="s">
        <v>224</v>
      </c>
    </row>
    <row r="136" spans="1:8" x14ac:dyDescent="0.35">
      <c r="A136" s="30" t="s">
        <v>427</v>
      </c>
      <c r="B136" t="s">
        <v>24</v>
      </c>
      <c r="C136" t="s">
        <v>2</v>
      </c>
      <c r="D136" t="s">
        <v>225</v>
      </c>
      <c r="E136" t="s">
        <v>225</v>
      </c>
      <c r="F136" t="s">
        <v>26</v>
      </c>
      <c r="G136" t="s">
        <v>226</v>
      </c>
      <c r="H136" t="s">
        <v>227</v>
      </c>
    </row>
    <row r="137" spans="1:8" x14ac:dyDescent="0.35">
      <c r="A137" s="30" t="s">
        <v>427</v>
      </c>
      <c r="B137" t="s">
        <v>24</v>
      </c>
      <c r="C137" t="s">
        <v>3</v>
      </c>
      <c r="D137" t="s">
        <v>228</v>
      </c>
      <c r="E137" t="s">
        <v>228</v>
      </c>
      <c r="F137" t="s">
        <v>26</v>
      </c>
      <c r="G137" t="s">
        <v>229</v>
      </c>
      <c r="H137" t="s">
        <v>230</v>
      </c>
    </row>
    <row r="138" spans="1:8" x14ac:dyDescent="0.35">
      <c r="A138" s="30" t="s">
        <v>427</v>
      </c>
      <c r="B138" t="s">
        <v>24</v>
      </c>
      <c r="C138" t="s">
        <v>36</v>
      </c>
      <c r="D138" t="s">
        <v>228</v>
      </c>
      <c r="E138" t="s">
        <v>228</v>
      </c>
      <c r="F138" t="s">
        <v>26</v>
      </c>
      <c r="G138" t="s">
        <v>26</v>
      </c>
      <c r="H138" t="s">
        <v>231</v>
      </c>
    </row>
    <row r="139" spans="1:8" x14ac:dyDescent="0.35">
      <c r="A139" s="30" t="s">
        <v>428</v>
      </c>
      <c r="B139" t="s">
        <v>24</v>
      </c>
      <c r="C139" t="s">
        <v>25</v>
      </c>
      <c r="D139" t="s">
        <v>26</v>
      </c>
      <c r="E139" t="s">
        <v>26</v>
      </c>
      <c r="F139" t="s">
        <v>26</v>
      </c>
      <c r="G139" t="s">
        <v>26</v>
      </c>
      <c r="H139" t="s">
        <v>26</v>
      </c>
    </row>
    <row r="140" spans="1:8" x14ac:dyDescent="0.35">
      <c r="A140" s="30" t="s">
        <v>428</v>
      </c>
      <c r="B140" t="s">
        <v>24</v>
      </c>
      <c r="C140" t="s">
        <v>29</v>
      </c>
      <c r="D140" t="s">
        <v>232</v>
      </c>
      <c r="E140" t="s">
        <v>222</v>
      </c>
      <c r="F140" t="s">
        <v>233</v>
      </c>
      <c r="G140" t="s">
        <v>233</v>
      </c>
      <c r="H140" t="s">
        <v>26</v>
      </c>
    </row>
    <row r="141" spans="1:8" x14ac:dyDescent="0.35">
      <c r="A141" s="30" t="s">
        <v>428</v>
      </c>
      <c r="B141" t="s">
        <v>24</v>
      </c>
      <c r="C141" t="s">
        <v>2</v>
      </c>
      <c r="D141" t="s">
        <v>234</v>
      </c>
      <c r="E141" t="s">
        <v>235</v>
      </c>
      <c r="F141" t="s">
        <v>233</v>
      </c>
      <c r="G141" t="s">
        <v>26</v>
      </c>
      <c r="H141" t="s">
        <v>26</v>
      </c>
    </row>
    <row r="142" spans="1:8" x14ac:dyDescent="0.35">
      <c r="A142" s="30" t="s">
        <v>428</v>
      </c>
      <c r="B142" t="s">
        <v>24</v>
      </c>
      <c r="C142" t="s">
        <v>3</v>
      </c>
      <c r="D142" t="s">
        <v>236</v>
      </c>
      <c r="E142" t="s">
        <v>228</v>
      </c>
      <c r="F142" t="s">
        <v>233</v>
      </c>
      <c r="G142" t="s">
        <v>26</v>
      </c>
      <c r="H142" t="s">
        <v>26</v>
      </c>
    </row>
    <row r="143" spans="1:8" x14ac:dyDescent="0.35">
      <c r="A143" s="30" t="s">
        <v>428</v>
      </c>
      <c r="B143" t="s">
        <v>24</v>
      </c>
      <c r="C143" t="s">
        <v>36</v>
      </c>
      <c r="D143" t="s">
        <v>237</v>
      </c>
      <c r="E143" t="s">
        <v>238</v>
      </c>
      <c r="F143" t="s">
        <v>233</v>
      </c>
      <c r="G143" t="s">
        <v>26</v>
      </c>
      <c r="H143" t="s">
        <v>239</v>
      </c>
    </row>
    <row r="144" spans="1:8" x14ac:dyDescent="0.35">
      <c r="A144" s="30" t="s">
        <v>429</v>
      </c>
      <c r="B144" t="s">
        <v>39</v>
      </c>
      <c r="C144" t="s">
        <v>25</v>
      </c>
      <c r="D144" t="s">
        <v>26</v>
      </c>
      <c r="E144" t="s">
        <v>26</v>
      </c>
      <c r="F144" t="s">
        <v>26</v>
      </c>
      <c r="G144" t="s">
        <v>26</v>
      </c>
      <c r="H144" t="s">
        <v>240</v>
      </c>
    </row>
    <row r="145" spans="1:8" x14ac:dyDescent="0.35">
      <c r="A145" s="30" t="s">
        <v>429</v>
      </c>
      <c r="B145" t="s">
        <v>39</v>
      </c>
      <c r="C145" t="s">
        <v>29</v>
      </c>
      <c r="D145" t="s">
        <v>26</v>
      </c>
      <c r="E145" t="s">
        <v>26</v>
      </c>
      <c r="F145" t="s">
        <v>26</v>
      </c>
      <c r="G145" t="s">
        <v>26</v>
      </c>
      <c r="H145" t="s">
        <v>241</v>
      </c>
    </row>
    <row r="146" spans="1:8" x14ac:dyDescent="0.35">
      <c r="A146" s="30" t="s">
        <v>429</v>
      </c>
      <c r="B146" t="s">
        <v>39</v>
      </c>
      <c r="C146" t="s">
        <v>2</v>
      </c>
      <c r="D146" t="s">
        <v>26</v>
      </c>
      <c r="E146" t="s">
        <v>26</v>
      </c>
      <c r="F146" t="s">
        <v>26</v>
      </c>
      <c r="G146" t="s">
        <v>26</v>
      </c>
      <c r="H146" t="s">
        <v>242</v>
      </c>
    </row>
    <row r="147" spans="1:8" x14ac:dyDescent="0.35">
      <c r="A147" s="30" t="s">
        <v>429</v>
      </c>
      <c r="B147" t="s">
        <v>39</v>
      </c>
      <c r="C147" t="s">
        <v>3</v>
      </c>
      <c r="D147" t="s">
        <v>26</v>
      </c>
      <c r="E147" t="s">
        <v>26</v>
      </c>
      <c r="F147" t="s">
        <v>26</v>
      </c>
      <c r="G147" t="s">
        <v>26</v>
      </c>
      <c r="H147" t="s">
        <v>243</v>
      </c>
    </row>
    <row r="148" spans="1:8" x14ac:dyDescent="0.35">
      <c r="A148" s="30" t="s">
        <v>429</v>
      </c>
      <c r="B148" t="s">
        <v>39</v>
      </c>
      <c r="C148" t="s">
        <v>36</v>
      </c>
      <c r="D148" t="s">
        <v>244</v>
      </c>
      <c r="E148" t="s">
        <v>26</v>
      </c>
      <c r="F148" t="s">
        <v>244</v>
      </c>
      <c r="G148" t="s">
        <v>244</v>
      </c>
      <c r="H148" t="s">
        <v>245</v>
      </c>
    </row>
    <row r="149" spans="1:8" x14ac:dyDescent="0.35">
      <c r="A149" s="30" t="s">
        <v>430</v>
      </c>
      <c r="B149" t="s">
        <v>39</v>
      </c>
      <c r="C149" t="s">
        <v>25</v>
      </c>
    </row>
    <row r="150" spans="1:8" x14ac:dyDescent="0.35">
      <c r="A150" s="30" t="s">
        <v>430</v>
      </c>
      <c r="B150" t="s">
        <v>39</v>
      </c>
      <c r="C150" t="s">
        <v>29</v>
      </c>
    </row>
    <row r="151" spans="1:8" x14ac:dyDescent="0.35">
      <c r="A151" s="30" t="s">
        <v>430</v>
      </c>
      <c r="B151" t="s">
        <v>39</v>
      </c>
      <c r="C151" t="s">
        <v>2</v>
      </c>
    </row>
    <row r="152" spans="1:8" x14ac:dyDescent="0.35">
      <c r="A152" s="30" t="s">
        <v>430</v>
      </c>
      <c r="B152" t="s">
        <v>39</v>
      </c>
      <c r="C152" t="s">
        <v>3</v>
      </c>
    </row>
    <row r="153" spans="1:8" x14ac:dyDescent="0.35">
      <c r="A153" s="30" t="s">
        <v>430</v>
      </c>
      <c r="B153" t="s">
        <v>39</v>
      </c>
      <c r="C153" t="s">
        <v>36</v>
      </c>
    </row>
    <row r="154" spans="1:8" x14ac:dyDescent="0.35">
      <c r="A154" s="30" t="s">
        <v>402</v>
      </c>
      <c r="B154" t="s">
        <v>44</v>
      </c>
      <c r="C154" t="s">
        <v>25</v>
      </c>
      <c r="D154" t="s">
        <v>246</v>
      </c>
      <c r="E154" t="s">
        <v>247</v>
      </c>
      <c r="F154" t="s">
        <v>248</v>
      </c>
      <c r="G154" t="s">
        <v>249</v>
      </c>
      <c r="H154" t="s">
        <v>26</v>
      </c>
    </row>
    <row r="155" spans="1:8" x14ac:dyDescent="0.35">
      <c r="A155" s="30" t="s">
        <v>402</v>
      </c>
      <c r="B155" t="s">
        <v>44</v>
      </c>
      <c r="C155" t="s">
        <v>29</v>
      </c>
      <c r="D155" t="s">
        <v>250</v>
      </c>
      <c r="E155" t="s">
        <v>251</v>
      </c>
      <c r="F155" t="s">
        <v>252</v>
      </c>
      <c r="G155" t="s">
        <v>253</v>
      </c>
      <c r="H155" t="s">
        <v>26</v>
      </c>
    </row>
    <row r="156" spans="1:8" x14ac:dyDescent="0.35">
      <c r="A156" s="30" t="s">
        <v>402</v>
      </c>
      <c r="B156" t="s">
        <v>44</v>
      </c>
      <c r="C156" t="s">
        <v>2</v>
      </c>
      <c r="D156" t="s">
        <v>254</v>
      </c>
      <c r="E156" t="s">
        <v>255</v>
      </c>
      <c r="F156" t="s">
        <v>256</v>
      </c>
      <c r="G156" t="s">
        <v>26</v>
      </c>
      <c r="H156" t="s">
        <v>26</v>
      </c>
    </row>
    <row r="157" spans="1:8" x14ac:dyDescent="0.35">
      <c r="A157" s="30" t="s">
        <v>402</v>
      </c>
      <c r="B157" t="s">
        <v>44</v>
      </c>
      <c r="C157" t="s">
        <v>3</v>
      </c>
      <c r="D157" t="s">
        <v>257</v>
      </c>
      <c r="E157" t="s">
        <v>258</v>
      </c>
      <c r="F157" t="s">
        <v>259</v>
      </c>
      <c r="G157" t="s">
        <v>260</v>
      </c>
      <c r="H157" t="s">
        <v>26</v>
      </c>
    </row>
    <row r="158" spans="1:8" x14ac:dyDescent="0.35">
      <c r="A158" s="30" t="s">
        <v>402</v>
      </c>
      <c r="B158" t="s">
        <v>44</v>
      </c>
      <c r="C158" t="s">
        <v>36</v>
      </c>
      <c r="D158" t="s">
        <v>261</v>
      </c>
      <c r="E158" t="s">
        <v>262</v>
      </c>
      <c r="F158" t="s">
        <v>263</v>
      </c>
      <c r="G158" t="s">
        <v>264</v>
      </c>
      <c r="H158" t="s">
        <v>26</v>
      </c>
    </row>
    <row r="159" spans="1:8" x14ac:dyDescent="0.35">
      <c r="A159" s="30" t="s">
        <v>403</v>
      </c>
      <c r="B159" t="s">
        <v>44</v>
      </c>
      <c r="C159" t="s">
        <v>25</v>
      </c>
      <c r="D159" t="s">
        <v>206</v>
      </c>
      <c r="E159" t="s">
        <v>26</v>
      </c>
      <c r="F159" t="s">
        <v>206</v>
      </c>
      <c r="G159" t="s">
        <v>207</v>
      </c>
      <c r="H159" t="s">
        <v>26</v>
      </c>
    </row>
    <row r="160" spans="1:8" x14ac:dyDescent="0.35">
      <c r="A160" s="30" t="s">
        <v>403</v>
      </c>
      <c r="B160" t="s">
        <v>44</v>
      </c>
      <c r="C160" t="s">
        <v>29</v>
      </c>
      <c r="D160" t="s">
        <v>209</v>
      </c>
      <c r="E160" t="s">
        <v>26</v>
      </c>
      <c r="F160" t="s">
        <v>209</v>
      </c>
      <c r="G160" t="s">
        <v>26</v>
      </c>
      <c r="H160" t="s">
        <v>26</v>
      </c>
    </row>
    <row r="161" spans="1:8" x14ac:dyDescent="0.35">
      <c r="A161" s="30" t="s">
        <v>403</v>
      </c>
      <c r="B161" t="s">
        <v>44</v>
      </c>
      <c r="C161" t="s">
        <v>2</v>
      </c>
      <c r="D161" t="s">
        <v>212</v>
      </c>
      <c r="E161" t="s">
        <v>26</v>
      </c>
      <c r="F161" t="s">
        <v>212</v>
      </c>
      <c r="G161" t="s">
        <v>26</v>
      </c>
      <c r="H161" t="s">
        <v>26</v>
      </c>
    </row>
    <row r="162" spans="1:8" x14ac:dyDescent="0.35">
      <c r="A162" s="30" t="s">
        <v>403</v>
      </c>
      <c r="B162" t="s">
        <v>44</v>
      </c>
      <c r="C162" t="s">
        <v>3</v>
      </c>
      <c r="D162" t="s">
        <v>265</v>
      </c>
      <c r="E162" t="s">
        <v>26</v>
      </c>
      <c r="F162" t="s">
        <v>265</v>
      </c>
      <c r="G162" t="s">
        <v>26</v>
      </c>
      <c r="H162" t="s">
        <v>26</v>
      </c>
    </row>
    <row r="163" spans="1:8" x14ac:dyDescent="0.35">
      <c r="A163" s="30" t="s">
        <v>403</v>
      </c>
      <c r="B163" t="s">
        <v>44</v>
      </c>
      <c r="C163" t="s">
        <v>36</v>
      </c>
      <c r="D163" t="s">
        <v>266</v>
      </c>
      <c r="E163" t="s">
        <v>26</v>
      </c>
      <c r="F163" t="s">
        <v>266</v>
      </c>
      <c r="G163" t="s">
        <v>267</v>
      </c>
      <c r="H163" t="s">
        <v>26</v>
      </c>
    </row>
    <row r="164" spans="1:8" x14ac:dyDescent="0.35">
      <c r="A164" s="30" t="s">
        <v>431</v>
      </c>
      <c r="B164" t="s">
        <v>24</v>
      </c>
      <c r="C164" t="s">
        <v>25</v>
      </c>
    </row>
    <row r="165" spans="1:8" x14ac:dyDescent="0.35">
      <c r="A165" s="30" t="s">
        <v>431</v>
      </c>
      <c r="B165" t="s">
        <v>24</v>
      </c>
      <c r="C165" t="s">
        <v>29</v>
      </c>
      <c r="H165" t="s">
        <v>268</v>
      </c>
    </row>
    <row r="166" spans="1:8" x14ac:dyDescent="0.35">
      <c r="A166" s="30" t="s">
        <v>431</v>
      </c>
      <c r="B166" t="s">
        <v>24</v>
      </c>
      <c r="C166" t="s">
        <v>2</v>
      </c>
      <c r="H166" t="s">
        <v>268</v>
      </c>
    </row>
    <row r="167" spans="1:8" x14ac:dyDescent="0.35">
      <c r="A167" s="30" t="s">
        <v>431</v>
      </c>
      <c r="B167" t="s">
        <v>24</v>
      </c>
      <c r="C167" t="s">
        <v>3</v>
      </c>
      <c r="H167" t="s">
        <v>269</v>
      </c>
    </row>
    <row r="168" spans="1:8" x14ac:dyDescent="0.35">
      <c r="A168" s="30" t="s">
        <v>431</v>
      </c>
      <c r="B168" t="s">
        <v>24</v>
      </c>
      <c r="C168" t="s">
        <v>36</v>
      </c>
      <c r="D168" t="s">
        <v>270</v>
      </c>
      <c r="F168" t="s">
        <v>270</v>
      </c>
      <c r="G168" t="s">
        <v>270</v>
      </c>
      <c r="H168" t="s">
        <v>271</v>
      </c>
    </row>
    <row r="169" spans="1:8" x14ac:dyDescent="0.35">
      <c r="A169" s="30" t="s">
        <v>432</v>
      </c>
      <c r="B169" t="s">
        <v>24</v>
      </c>
      <c r="C169" t="s">
        <v>25</v>
      </c>
      <c r="D169" t="s">
        <v>26</v>
      </c>
      <c r="E169" t="s">
        <v>26</v>
      </c>
      <c r="F169" t="s">
        <v>26</v>
      </c>
      <c r="G169" t="s">
        <v>26</v>
      </c>
      <c r="H169" t="s">
        <v>26</v>
      </c>
    </row>
    <row r="170" spans="1:8" x14ac:dyDescent="0.35">
      <c r="A170" s="30" t="s">
        <v>432</v>
      </c>
      <c r="B170" t="s">
        <v>24</v>
      </c>
      <c r="C170" t="s">
        <v>29</v>
      </c>
      <c r="D170" t="s">
        <v>26</v>
      </c>
      <c r="E170" t="s">
        <v>26</v>
      </c>
      <c r="F170" t="s">
        <v>26</v>
      </c>
      <c r="G170" t="s">
        <v>272</v>
      </c>
      <c r="H170" t="s">
        <v>273</v>
      </c>
    </row>
    <row r="171" spans="1:8" x14ac:dyDescent="0.35">
      <c r="A171" s="30" t="s">
        <v>432</v>
      </c>
      <c r="B171" t="s">
        <v>24</v>
      </c>
      <c r="C171" t="s">
        <v>2</v>
      </c>
      <c r="D171" t="s">
        <v>26</v>
      </c>
      <c r="E171" t="s">
        <v>26</v>
      </c>
      <c r="F171" t="s">
        <v>26</v>
      </c>
      <c r="G171" t="s">
        <v>274</v>
      </c>
      <c r="H171" t="s">
        <v>275</v>
      </c>
    </row>
    <row r="172" spans="1:8" x14ac:dyDescent="0.35">
      <c r="A172" s="30" t="s">
        <v>432</v>
      </c>
      <c r="B172" t="s">
        <v>24</v>
      </c>
      <c r="C172" t="s">
        <v>3</v>
      </c>
      <c r="D172" t="s">
        <v>26</v>
      </c>
      <c r="E172" t="s">
        <v>26</v>
      </c>
      <c r="F172" t="s">
        <v>26</v>
      </c>
      <c r="G172" t="s">
        <v>276</v>
      </c>
      <c r="H172" t="s">
        <v>276</v>
      </c>
    </row>
    <row r="173" spans="1:8" x14ac:dyDescent="0.35">
      <c r="A173" s="30" t="s">
        <v>432</v>
      </c>
      <c r="B173" t="s">
        <v>24</v>
      </c>
      <c r="C173" t="s">
        <v>36</v>
      </c>
      <c r="D173" t="s">
        <v>26</v>
      </c>
      <c r="E173" t="s">
        <v>26</v>
      </c>
      <c r="F173" t="s">
        <v>26</v>
      </c>
      <c r="G173" t="s">
        <v>277</v>
      </c>
      <c r="H173" t="s">
        <v>276</v>
      </c>
    </row>
    <row r="174" spans="1:8" x14ac:dyDescent="0.35">
      <c r="A174" s="30" t="s">
        <v>433</v>
      </c>
      <c r="B174" t="s">
        <v>24</v>
      </c>
      <c r="C174" t="s">
        <v>25</v>
      </c>
      <c r="D174" t="s">
        <v>220</v>
      </c>
      <c r="E174" t="s">
        <v>278</v>
      </c>
      <c r="F174" t="s">
        <v>279</v>
      </c>
      <c r="G174" t="s">
        <v>280</v>
      </c>
      <c r="H174" t="s">
        <v>281</v>
      </c>
    </row>
    <row r="175" spans="1:8" x14ac:dyDescent="0.35">
      <c r="A175" s="30" t="s">
        <v>433</v>
      </c>
      <c r="B175" t="s">
        <v>24</v>
      </c>
      <c r="C175" t="s">
        <v>29</v>
      </c>
      <c r="D175" t="s">
        <v>220</v>
      </c>
      <c r="E175" t="s">
        <v>282</v>
      </c>
      <c r="F175" t="s">
        <v>283</v>
      </c>
      <c r="G175" t="s">
        <v>284</v>
      </c>
      <c r="H175" t="s">
        <v>285</v>
      </c>
    </row>
    <row r="176" spans="1:8" x14ac:dyDescent="0.35">
      <c r="A176" s="30" t="s">
        <v>433</v>
      </c>
      <c r="B176" t="s">
        <v>24</v>
      </c>
      <c r="C176" t="s">
        <v>2</v>
      </c>
      <c r="D176" t="s">
        <v>220</v>
      </c>
      <c r="E176" t="s">
        <v>282</v>
      </c>
      <c r="F176" t="s">
        <v>283</v>
      </c>
      <c r="G176" t="s">
        <v>286</v>
      </c>
      <c r="H176" t="s">
        <v>287</v>
      </c>
    </row>
    <row r="177" spans="1:8" x14ac:dyDescent="0.35">
      <c r="A177" s="30" t="s">
        <v>433</v>
      </c>
      <c r="B177" t="s">
        <v>24</v>
      </c>
      <c r="C177" t="s">
        <v>3</v>
      </c>
      <c r="D177" t="s">
        <v>220</v>
      </c>
      <c r="E177" t="s">
        <v>288</v>
      </c>
      <c r="F177" t="s">
        <v>289</v>
      </c>
      <c r="G177" t="s">
        <v>286</v>
      </c>
      <c r="H177" t="s">
        <v>290</v>
      </c>
    </row>
    <row r="178" spans="1:8" x14ac:dyDescent="0.35">
      <c r="A178" s="30" t="s">
        <v>433</v>
      </c>
      <c r="B178" t="s">
        <v>24</v>
      </c>
      <c r="C178" t="s">
        <v>36</v>
      </c>
      <c r="D178" t="s">
        <v>220</v>
      </c>
      <c r="E178" t="s">
        <v>288</v>
      </c>
      <c r="F178" t="s">
        <v>289</v>
      </c>
      <c r="G178" t="s">
        <v>291</v>
      </c>
      <c r="H178" t="s">
        <v>292</v>
      </c>
    </row>
    <row r="179" spans="1:8" x14ac:dyDescent="0.35">
      <c r="A179" s="30" t="s">
        <v>434</v>
      </c>
      <c r="B179" t="s">
        <v>24</v>
      </c>
      <c r="C179" t="s">
        <v>25</v>
      </c>
    </row>
    <row r="180" spans="1:8" x14ac:dyDescent="0.35">
      <c r="A180" s="30" t="s">
        <v>434</v>
      </c>
      <c r="B180" t="s">
        <v>24</v>
      </c>
      <c r="C180" t="s">
        <v>29</v>
      </c>
    </row>
    <row r="181" spans="1:8" x14ac:dyDescent="0.35">
      <c r="A181" s="30" t="s">
        <v>434</v>
      </c>
      <c r="B181" t="s">
        <v>24</v>
      </c>
      <c r="C181" t="s">
        <v>2</v>
      </c>
    </row>
    <row r="182" spans="1:8" x14ac:dyDescent="0.35">
      <c r="A182" s="30" t="s">
        <v>434</v>
      </c>
      <c r="B182" t="s">
        <v>24</v>
      </c>
      <c r="C182" t="s">
        <v>3</v>
      </c>
    </row>
    <row r="183" spans="1:8" x14ac:dyDescent="0.35">
      <c r="A183" s="30" t="s">
        <v>434</v>
      </c>
      <c r="B183" t="s">
        <v>24</v>
      </c>
      <c r="C183" t="s">
        <v>36</v>
      </c>
    </row>
    <row r="184" spans="1:8" x14ac:dyDescent="0.35">
      <c r="A184" s="30" t="s">
        <v>435</v>
      </c>
      <c r="B184" t="s">
        <v>39</v>
      </c>
      <c r="C184" t="s">
        <v>25</v>
      </c>
      <c r="D184" t="s">
        <v>26</v>
      </c>
      <c r="E184" t="s">
        <v>26</v>
      </c>
      <c r="F184" t="s">
        <v>26</v>
      </c>
      <c r="G184" t="s">
        <v>26</v>
      </c>
      <c r="H184" t="s">
        <v>293</v>
      </c>
    </row>
    <row r="185" spans="1:8" x14ac:dyDescent="0.35">
      <c r="A185" s="30" t="s">
        <v>435</v>
      </c>
      <c r="B185" t="s">
        <v>39</v>
      </c>
      <c r="C185" t="s">
        <v>29</v>
      </c>
      <c r="D185" t="s">
        <v>26</v>
      </c>
      <c r="E185" t="s">
        <v>26</v>
      </c>
      <c r="F185" t="s">
        <v>26</v>
      </c>
      <c r="G185" t="s">
        <v>26</v>
      </c>
      <c r="H185" t="s">
        <v>294</v>
      </c>
    </row>
    <row r="186" spans="1:8" x14ac:dyDescent="0.35">
      <c r="A186" s="30" t="s">
        <v>435</v>
      </c>
      <c r="B186" t="s">
        <v>39</v>
      </c>
      <c r="C186" t="s">
        <v>2</v>
      </c>
      <c r="D186" t="s">
        <v>26</v>
      </c>
      <c r="E186" t="s">
        <v>26</v>
      </c>
      <c r="F186" t="s">
        <v>26</v>
      </c>
      <c r="G186" t="s">
        <v>26</v>
      </c>
      <c r="H186" t="s">
        <v>295</v>
      </c>
    </row>
    <row r="187" spans="1:8" x14ac:dyDescent="0.35">
      <c r="A187" s="30" t="s">
        <v>435</v>
      </c>
      <c r="B187" t="s">
        <v>39</v>
      </c>
      <c r="C187" t="s">
        <v>3</v>
      </c>
      <c r="D187" t="s">
        <v>26</v>
      </c>
      <c r="E187" t="s">
        <v>26</v>
      </c>
      <c r="F187" t="s">
        <v>26</v>
      </c>
      <c r="G187" t="s">
        <v>26</v>
      </c>
      <c r="H187" t="s">
        <v>296</v>
      </c>
    </row>
    <row r="188" spans="1:8" x14ac:dyDescent="0.35">
      <c r="A188" s="30" t="s">
        <v>435</v>
      </c>
      <c r="B188" t="s">
        <v>39</v>
      </c>
      <c r="C188" t="s">
        <v>36</v>
      </c>
      <c r="D188" t="s">
        <v>26</v>
      </c>
      <c r="E188" t="s">
        <v>26</v>
      </c>
      <c r="F188" t="s">
        <v>26</v>
      </c>
      <c r="G188" t="s">
        <v>199</v>
      </c>
      <c r="H188" t="s">
        <v>297</v>
      </c>
    </row>
    <row r="189" spans="1:8" x14ac:dyDescent="0.35">
      <c r="A189" s="30" t="s">
        <v>436</v>
      </c>
      <c r="B189" t="s">
        <v>39</v>
      </c>
      <c r="C189" t="s">
        <v>25</v>
      </c>
    </row>
    <row r="190" spans="1:8" x14ac:dyDescent="0.35">
      <c r="A190" s="30" t="s">
        <v>436</v>
      </c>
      <c r="B190" t="s">
        <v>39</v>
      </c>
      <c r="C190" t="s">
        <v>29</v>
      </c>
    </row>
    <row r="191" spans="1:8" x14ac:dyDescent="0.35">
      <c r="A191" s="30" t="s">
        <v>436</v>
      </c>
      <c r="B191" t="s">
        <v>39</v>
      </c>
      <c r="C191" t="s">
        <v>2</v>
      </c>
    </row>
    <row r="192" spans="1:8" x14ac:dyDescent="0.35">
      <c r="A192" s="30" t="s">
        <v>436</v>
      </c>
      <c r="B192" t="s">
        <v>39</v>
      </c>
      <c r="C192" t="s">
        <v>3</v>
      </c>
    </row>
    <row r="193" spans="1:8" x14ac:dyDescent="0.35">
      <c r="A193" s="30" t="s">
        <v>436</v>
      </c>
      <c r="B193" t="s">
        <v>39</v>
      </c>
      <c r="C193" t="s">
        <v>36</v>
      </c>
      <c r="D193" t="s">
        <v>298</v>
      </c>
      <c r="E193" t="s">
        <v>299</v>
      </c>
      <c r="F193" t="s">
        <v>26</v>
      </c>
      <c r="G193" t="s">
        <v>300</v>
      </c>
      <c r="H193" t="s">
        <v>300</v>
      </c>
    </row>
    <row r="194" spans="1:8" x14ac:dyDescent="0.35">
      <c r="A194" s="30" t="s">
        <v>437</v>
      </c>
      <c r="B194" t="s">
        <v>24</v>
      </c>
      <c r="C194" t="s">
        <v>25</v>
      </c>
      <c r="H194" t="s">
        <v>301</v>
      </c>
    </row>
    <row r="195" spans="1:8" x14ac:dyDescent="0.35">
      <c r="A195" s="30" t="s">
        <v>437</v>
      </c>
      <c r="B195" t="s">
        <v>24</v>
      </c>
      <c r="C195" t="s">
        <v>29</v>
      </c>
      <c r="H195" t="s">
        <v>301</v>
      </c>
    </row>
    <row r="196" spans="1:8" x14ac:dyDescent="0.35">
      <c r="A196" s="30" t="s">
        <v>437</v>
      </c>
      <c r="B196" t="s">
        <v>24</v>
      </c>
      <c r="C196" t="s">
        <v>2</v>
      </c>
      <c r="D196" t="s">
        <v>302</v>
      </c>
      <c r="E196" t="s">
        <v>26</v>
      </c>
      <c r="F196" t="s">
        <v>302</v>
      </c>
      <c r="G196" t="s">
        <v>302</v>
      </c>
      <c r="H196" t="s">
        <v>303</v>
      </c>
    </row>
    <row r="197" spans="1:8" x14ac:dyDescent="0.35">
      <c r="A197" s="30" t="s">
        <v>437</v>
      </c>
      <c r="B197" t="s">
        <v>24</v>
      </c>
      <c r="C197" t="s">
        <v>3</v>
      </c>
      <c r="D197" t="s">
        <v>302</v>
      </c>
      <c r="E197" t="s">
        <v>26</v>
      </c>
      <c r="F197" t="s">
        <v>302</v>
      </c>
      <c r="H197" t="s">
        <v>303</v>
      </c>
    </row>
    <row r="198" spans="1:8" x14ac:dyDescent="0.35">
      <c r="A198" s="30" t="s">
        <v>437</v>
      </c>
      <c r="B198" t="s">
        <v>24</v>
      </c>
      <c r="C198" t="s">
        <v>36</v>
      </c>
      <c r="D198" t="s">
        <v>302</v>
      </c>
      <c r="E198" t="s">
        <v>26</v>
      </c>
      <c r="F198" t="s">
        <v>302</v>
      </c>
      <c r="H198" t="s">
        <v>304</v>
      </c>
    </row>
    <row r="199" spans="1:8" x14ac:dyDescent="0.35">
      <c r="A199" s="30" t="s">
        <v>438</v>
      </c>
      <c r="B199" t="s">
        <v>24</v>
      </c>
      <c r="C199" t="s">
        <v>25</v>
      </c>
    </row>
    <row r="200" spans="1:8" x14ac:dyDescent="0.35">
      <c r="A200" s="30" t="s">
        <v>438</v>
      </c>
      <c r="B200" t="s">
        <v>24</v>
      </c>
      <c r="C200" t="s">
        <v>29</v>
      </c>
    </row>
    <row r="201" spans="1:8" x14ac:dyDescent="0.35">
      <c r="A201" s="30" t="s">
        <v>438</v>
      </c>
      <c r="B201" t="s">
        <v>24</v>
      </c>
      <c r="C201" t="s">
        <v>2</v>
      </c>
    </row>
    <row r="202" spans="1:8" x14ac:dyDescent="0.35">
      <c r="A202" s="30" t="s">
        <v>438</v>
      </c>
      <c r="B202" t="s">
        <v>24</v>
      </c>
      <c r="C202" t="s">
        <v>3</v>
      </c>
    </row>
    <row r="203" spans="1:8" x14ac:dyDescent="0.35">
      <c r="A203" s="30" t="s">
        <v>438</v>
      </c>
      <c r="B203" t="s">
        <v>24</v>
      </c>
      <c r="C203" t="s">
        <v>36</v>
      </c>
    </row>
    <row r="204" spans="1:8" x14ac:dyDescent="0.35">
      <c r="A204" s="30" t="s">
        <v>439</v>
      </c>
      <c r="B204" t="s">
        <v>39</v>
      </c>
      <c r="C204" t="s">
        <v>25</v>
      </c>
    </row>
    <row r="205" spans="1:8" x14ac:dyDescent="0.35">
      <c r="A205" s="30" t="s">
        <v>439</v>
      </c>
      <c r="B205" t="s">
        <v>39</v>
      </c>
      <c r="C205" t="s">
        <v>29</v>
      </c>
    </row>
    <row r="206" spans="1:8" x14ac:dyDescent="0.35">
      <c r="A206" s="30" t="s">
        <v>439</v>
      </c>
      <c r="B206" t="s">
        <v>39</v>
      </c>
      <c r="C206" t="s">
        <v>2</v>
      </c>
    </row>
    <row r="207" spans="1:8" x14ac:dyDescent="0.35">
      <c r="A207" s="30" t="s">
        <v>439</v>
      </c>
      <c r="B207" t="s">
        <v>39</v>
      </c>
      <c r="C207" t="s">
        <v>3</v>
      </c>
    </row>
    <row r="208" spans="1:8" x14ac:dyDescent="0.35">
      <c r="A208" s="30" t="s">
        <v>439</v>
      </c>
      <c r="B208" t="s">
        <v>39</v>
      </c>
      <c r="C208" t="s">
        <v>36</v>
      </c>
    </row>
    <row r="209" spans="1:8" x14ac:dyDescent="0.35">
      <c r="A209" s="30" t="s">
        <v>440</v>
      </c>
      <c r="B209" t="s">
        <v>24</v>
      </c>
      <c r="C209" t="s">
        <v>25</v>
      </c>
      <c r="D209" t="s">
        <v>26</v>
      </c>
      <c r="E209" t="s">
        <v>26</v>
      </c>
      <c r="F209" t="s">
        <v>26</v>
      </c>
      <c r="G209" t="s">
        <v>26</v>
      </c>
      <c r="H209" t="s">
        <v>305</v>
      </c>
    </row>
    <row r="210" spans="1:8" x14ac:dyDescent="0.35">
      <c r="A210" s="30" t="s">
        <v>440</v>
      </c>
      <c r="B210" t="s">
        <v>24</v>
      </c>
      <c r="C210" t="s">
        <v>29</v>
      </c>
      <c r="D210" t="s">
        <v>26</v>
      </c>
      <c r="E210" t="s">
        <v>26</v>
      </c>
      <c r="F210" t="s">
        <v>26</v>
      </c>
      <c r="G210" t="s">
        <v>26</v>
      </c>
      <c r="H210" t="s">
        <v>305</v>
      </c>
    </row>
    <row r="211" spans="1:8" x14ac:dyDescent="0.35">
      <c r="A211" s="30" t="s">
        <v>440</v>
      </c>
      <c r="B211" t="s">
        <v>24</v>
      </c>
      <c r="C211" t="s">
        <v>2</v>
      </c>
      <c r="D211" t="s">
        <v>26</v>
      </c>
      <c r="E211" t="s">
        <v>26</v>
      </c>
      <c r="F211" t="s">
        <v>26</v>
      </c>
      <c r="G211" t="s">
        <v>26</v>
      </c>
      <c r="H211" t="s">
        <v>278</v>
      </c>
    </row>
    <row r="212" spans="1:8" x14ac:dyDescent="0.35">
      <c r="A212" s="30" t="s">
        <v>440</v>
      </c>
      <c r="B212" t="s">
        <v>24</v>
      </c>
      <c r="C212" t="s">
        <v>3</v>
      </c>
      <c r="D212" t="s">
        <v>26</v>
      </c>
      <c r="E212" t="s">
        <v>26</v>
      </c>
      <c r="F212" t="s">
        <v>26</v>
      </c>
      <c r="G212" t="s">
        <v>26</v>
      </c>
      <c r="H212" t="s">
        <v>228</v>
      </c>
    </row>
    <row r="213" spans="1:8" x14ac:dyDescent="0.35">
      <c r="A213" s="30" t="s">
        <v>440</v>
      </c>
      <c r="B213" t="s">
        <v>24</v>
      </c>
      <c r="C213" t="s">
        <v>36</v>
      </c>
      <c r="D213" t="s">
        <v>26</v>
      </c>
      <c r="E213" t="s">
        <v>26</v>
      </c>
      <c r="F213" t="s">
        <v>26</v>
      </c>
      <c r="G213" t="s">
        <v>26</v>
      </c>
      <c r="H213" t="s">
        <v>89</v>
      </c>
    </row>
    <row r="214" spans="1:8" x14ac:dyDescent="0.35">
      <c r="A214" s="30" t="s">
        <v>404</v>
      </c>
      <c r="B214" t="s">
        <v>44</v>
      </c>
      <c r="C214" t="s">
        <v>25</v>
      </c>
      <c r="D214" t="s">
        <v>306</v>
      </c>
      <c r="E214" t="s">
        <v>306</v>
      </c>
      <c r="F214" t="s">
        <v>26</v>
      </c>
      <c r="G214" t="s">
        <v>26</v>
      </c>
      <c r="H214" t="s">
        <v>26</v>
      </c>
    </row>
    <row r="215" spans="1:8" x14ac:dyDescent="0.35">
      <c r="A215" s="30" t="s">
        <v>404</v>
      </c>
      <c r="B215" t="s">
        <v>44</v>
      </c>
      <c r="C215" t="s">
        <v>29</v>
      </c>
      <c r="D215" t="s">
        <v>306</v>
      </c>
      <c r="E215" t="s">
        <v>306</v>
      </c>
      <c r="F215" t="s">
        <v>26</v>
      </c>
      <c r="G215" t="s">
        <v>26</v>
      </c>
      <c r="H215" t="s">
        <v>26</v>
      </c>
    </row>
    <row r="216" spans="1:8" x14ac:dyDescent="0.35">
      <c r="A216" s="30" t="s">
        <v>404</v>
      </c>
      <c r="B216" t="s">
        <v>44</v>
      </c>
      <c r="C216" t="s">
        <v>2</v>
      </c>
      <c r="D216" t="s">
        <v>307</v>
      </c>
      <c r="E216" t="s">
        <v>307</v>
      </c>
      <c r="F216" t="s">
        <v>26</v>
      </c>
      <c r="G216" t="s">
        <v>290</v>
      </c>
      <c r="H216" t="s">
        <v>308</v>
      </c>
    </row>
    <row r="217" spans="1:8" x14ac:dyDescent="0.35">
      <c r="A217" s="30" t="s">
        <v>404</v>
      </c>
      <c r="B217" t="s">
        <v>44</v>
      </c>
      <c r="C217" t="s">
        <v>3</v>
      </c>
      <c r="D217" t="s">
        <v>309</v>
      </c>
      <c r="E217" t="s">
        <v>309</v>
      </c>
      <c r="F217" t="s">
        <v>26</v>
      </c>
      <c r="G217" t="s">
        <v>310</v>
      </c>
      <c r="H217" t="s">
        <v>311</v>
      </c>
    </row>
    <row r="218" spans="1:8" x14ac:dyDescent="0.35">
      <c r="A218" s="30" t="s">
        <v>404</v>
      </c>
      <c r="B218" t="s">
        <v>44</v>
      </c>
      <c r="C218" t="s">
        <v>36</v>
      </c>
      <c r="D218" t="s">
        <v>312</v>
      </c>
      <c r="E218" t="s">
        <v>313</v>
      </c>
      <c r="F218" t="s">
        <v>314</v>
      </c>
      <c r="G218" t="s">
        <v>89</v>
      </c>
      <c r="H218" t="s">
        <v>315</v>
      </c>
    </row>
    <row r="219" spans="1:8" x14ac:dyDescent="0.35">
      <c r="A219" s="30" t="s">
        <v>441</v>
      </c>
      <c r="B219" t="s">
        <v>24</v>
      </c>
      <c r="C219" t="s">
        <v>25</v>
      </c>
      <c r="D219" t="s">
        <v>26</v>
      </c>
      <c r="E219" t="s">
        <v>26</v>
      </c>
      <c r="F219" t="s">
        <v>26</v>
      </c>
      <c r="G219" t="s">
        <v>26</v>
      </c>
      <c r="H219" t="s">
        <v>26</v>
      </c>
    </row>
    <row r="220" spans="1:8" x14ac:dyDescent="0.35">
      <c r="A220" s="30" t="s">
        <v>441</v>
      </c>
      <c r="B220" t="s">
        <v>24</v>
      </c>
      <c r="C220" t="s">
        <v>29</v>
      </c>
      <c r="D220" t="s">
        <v>26</v>
      </c>
      <c r="E220" t="s">
        <v>26</v>
      </c>
      <c r="F220" t="s">
        <v>26</v>
      </c>
      <c r="G220" t="s">
        <v>316</v>
      </c>
      <c r="H220" t="s">
        <v>316</v>
      </c>
    </row>
    <row r="221" spans="1:8" x14ac:dyDescent="0.35">
      <c r="A221" s="30" t="s">
        <v>441</v>
      </c>
      <c r="B221" t="s">
        <v>24</v>
      </c>
      <c r="C221" t="s">
        <v>2</v>
      </c>
      <c r="D221" t="s">
        <v>26</v>
      </c>
      <c r="E221" t="s">
        <v>26</v>
      </c>
      <c r="F221" t="s">
        <v>26</v>
      </c>
      <c r="G221" t="s">
        <v>317</v>
      </c>
      <c r="H221" t="s">
        <v>317</v>
      </c>
    </row>
    <row r="222" spans="1:8" x14ac:dyDescent="0.35">
      <c r="A222" s="30" t="s">
        <v>441</v>
      </c>
      <c r="B222" t="s">
        <v>24</v>
      </c>
      <c r="C222" t="s">
        <v>3</v>
      </c>
      <c r="D222" t="s">
        <v>26</v>
      </c>
      <c r="E222" t="s">
        <v>26</v>
      </c>
      <c r="F222" t="s">
        <v>26</v>
      </c>
      <c r="G222" t="s">
        <v>318</v>
      </c>
      <c r="H222" t="s">
        <v>318</v>
      </c>
    </row>
    <row r="223" spans="1:8" x14ac:dyDescent="0.35">
      <c r="A223" s="30" t="s">
        <v>441</v>
      </c>
      <c r="B223" t="s">
        <v>24</v>
      </c>
      <c r="C223" t="s">
        <v>36</v>
      </c>
      <c r="D223" t="s">
        <v>26</v>
      </c>
      <c r="E223" t="s">
        <v>26</v>
      </c>
      <c r="F223" t="s">
        <v>26</v>
      </c>
      <c r="G223" t="s">
        <v>319</v>
      </c>
      <c r="H223" t="s">
        <v>319</v>
      </c>
    </row>
    <row r="224" spans="1:8" x14ac:dyDescent="0.35">
      <c r="A224" s="30" t="s">
        <v>442</v>
      </c>
      <c r="B224" t="s">
        <v>24</v>
      </c>
      <c r="C224" t="s">
        <v>25</v>
      </c>
      <c r="D224" t="s">
        <v>26</v>
      </c>
      <c r="E224" t="s">
        <v>26</v>
      </c>
      <c r="F224" t="s">
        <v>26</v>
      </c>
      <c r="G224" t="s">
        <v>26</v>
      </c>
      <c r="H224" t="s">
        <v>320</v>
      </c>
    </row>
    <row r="225" spans="1:8" x14ac:dyDescent="0.35">
      <c r="A225" s="30" t="s">
        <v>442</v>
      </c>
      <c r="B225" t="s">
        <v>24</v>
      </c>
      <c r="C225" t="s">
        <v>29</v>
      </c>
      <c r="D225" t="s">
        <v>26</v>
      </c>
      <c r="E225" t="s">
        <v>26</v>
      </c>
      <c r="F225" t="s">
        <v>26</v>
      </c>
      <c r="G225" t="s">
        <v>26</v>
      </c>
      <c r="H225" t="s">
        <v>321</v>
      </c>
    </row>
    <row r="226" spans="1:8" x14ac:dyDescent="0.35">
      <c r="A226" s="30" t="s">
        <v>442</v>
      </c>
      <c r="B226" t="s">
        <v>24</v>
      </c>
      <c r="C226" t="s">
        <v>2</v>
      </c>
      <c r="D226" t="s">
        <v>26</v>
      </c>
      <c r="E226" t="s">
        <v>26</v>
      </c>
      <c r="F226" t="s">
        <v>26</v>
      </c>
      <c r="G226" t="s">
        <v>26</v>
      </c>
      <c r="H226" t="s">
        <v>322</v>
      </c>
    </row>
    <row r="227" spans="1:8" x14ac:dyDescent="0.35">
      <c r="A227" s="30" t="s">
        <v>442</v>
      </c>
      <c r="B227" t="s">
        <v>24</v>
      </c>
      <c r="C227" t="s">
        <v>3</v>
      </c>
      <c r="D227" t="s">
        <v>26</v>
      </c>
      <c r="E227" t="s">
        <v>26</v>
      </c>
      <c r="F227" t="s">
        <v>26</v>
      </c>
      <c r="G227" t="s">
        <v>26</v>
      </c>
      <c r="H227" t="s">
        <v>323</v>
      </c>
    </row>
    <row r="228" spans="1:8" x14ac:dyDescent="0.35">
      <c r="A228" s="30" t="s">
        <v>442</v>
      </c>
      <c r="B228" t="s">
        <v>24</v>
      </c>
      <c r="C228" t="s">
        <v>36</v>
      </c>
      <c r="D228" t="s">
        <v>26</v>
      </c>
      <c r="E228" t="s">
        <v>26</v>
      </c>
      <c r="F228" t="s">
        <v>26</v>
      </c>
      <c r="G228" t="s">
        <v>26</v>
      </c>
      <c r="H228" t="s">
        <v>324</v>
      </c>
    </row>
    <row r="229" spans="1:8" x14ac:dyDescent="0.35">
      <c r="A229" s="30" t="s">
        <v>443</v>
      </c>
      <c r="B229" t="s">
        <v>24</v>
      </c>
      <c r="C229" t="s">
        <v>25</v>
      </c>
      <c r="D229" t="s">
        <v>26</v>
      </c>
      <c r="E229" t="s">
        <v>26</v>
      </c>
      <c r="F229" t="s">
        <v>26</v>
      </c>
      <c r="G229" t="s">
        <v>325</v>
      </c>
      <c r="H229" t="s">
        <v>326</v>
      </c>
    </row>
    <row r="230" spans="1:8" x14ac:dyDescent="0.35">
      <c r="A230" s="30" t="s">
        <v>443</v>
      </c>
      <c r="B230" t="s">
        <v>24</v>
      </c>
      <c r="C230" t="s">
        <v>29</v>
      </c>
      <c r="D230" t="s">
        <v>26</v>
      </c>
      <c r="E230" t="s">
        <v>26</v>
      </c>
      <c r="F230" t="s">
        <v>26</v>
      </c>
      <c r="G230" t="s">
        <v>327</v>
      </c>
      <c r="H230" t="s">
        <v>326</v>
      </c>
    </row>
    <row r="231" spans="1:8" x14ac:dyDescent="0.35">
      <c r="A231" s="30" t="s">
        <v>443</v>
      </c>
      <c r="B231" t="s">
        <v>24</v>
      </c>
      <c r="C231" t="s">
        <v>2</v>
      </c>
      <c r="D231" t="s">
        <v>26</v>
      </c>
      <c r="E231" t="s">
        <v>26</v>
      </c>
      <c r="F231" t="s">
        <v>26</v>
      </c>
      <c r="G231" t="s">
        <v>328</v>
      </c>
      <c r="H231" t="s">
        <v>326</v>
      </c>
    </row>
    <row r="232" spans="1:8" x14ac:dyDescent="0.35">
      <c r="A232" s="30" t="s">
        <v>443</v>
      </c>
      <c r="B232" t="s">
        <v>24</v>
      </c>
      <c r="C232" t="s">
        <v>3</v>
      </c>
      <c r="D232" t="s">
        <v>26</v>
      </c>
      <c r="E232" t="s">
        <v>26</v>
      </c>
      <c r="F232" t="s">
        <v>26</v>
      </c>
      <c r="G232" t="s">
        <v>329</v>
      </c>
      <c r="H232" t="s">
        <v>330</v>
      </c>
    </row>
    <row r="233" spans="1:8" x14ac:dyDescent="0.35">
      <c r="A233" s="30" t="s">
        <v>443</v>
      </c>
      <c r="B233" t="s">
        <v>24</v>
      </c>
      <c r="C233" t="s">
        <v>36</v>
      </c>
      <c r="D233" t="s">
        <v>26</v>
      </c>
      <c r="E233" t="s">
        <v>26</v>
      </c>
      <c r="F233" t="s">
        <v>26</v>
      </c>
      <c r="G233" t="s">
        <v>331</v>
      </c>
      <c r="H233" t="s">
        <v>332</v>
      </c>
    </row>
    <row r="234" spans="1:8" x14ac:dyDescent="0.35">
      <c r="A234" s="30" t="s">
        <v>444</v>
      </c>
      <c r="B234" t="s">
        <v>24</v>
      </c>
      <c r="C234" t="s">
        <v>25</v>
      </c>
      <c r="D234" t="s">
        <v>26</v>
      </c>
      <c r="E234" t="s">
        <v>26</v>
      </c>
      <c r="F234" t="s">
        <v>26</v>
      </c>
      <c r="G234" t="s">
        <v>333</v>
      </c>
      <c r="H234" t="s">
        <v>334</v>
      </c>
    </row>
    <row r="235" spans="1:8" x14ac:dyDescent="0.35">
      <c r="A235" s="30" t="s">
        <v>444</v>
      </c>
      <c r="B235" t="s">
        <v>24</v>
      </c>
      <c r="C235" t="s">
        <v>29</v>
      </c>
      <c r="D235" t="s">
        <v>26</v>
      </c>
      <c r="E235" t="s">
        <v>26</v>
      </c>
      <c r="F235" t="s">
        <v>26</v>
      </c>
      <c r="G235" t="s">
        <v>335</v>
      </c>
      <c r="H235" t="s">
        <v>336</v>
      </c>
    </row>
    <row r="236" spans="1:8" x14ac:dyDescent="0.35">
      <c r="A236" s="30" t="s">
        <v>444</v>
      </c>
      <c r="B236" t="s">
        <v>24</v>
      </c>
      <c r="C236" t="s">
        <v>2</v>
      </c>
      <c r="D236" t="s">
        <v>26</v>
      </c>
      <c r="E236" t="s">
        <v>26</v>
      </c>
      <c r="F236" t="s">
        <v>26</v>
      </c>
      <c r="G236" t="s">
        <v>337</v>
      </c>
      <c r="H236" t="s">
        <v>338</v>
      </c>
    </row>
    <row r="237" spans="1:8" x14ac:dyDescent="0.35">
      <c r="A237" s="30" t="s">
        <v>444</v>
      </c>
      <c r="B237" t="s">
        <v>24</v>
      </c>
      <c r="C237" t="s">
        <v>3</v>
      </c>
      <c r="D237" t="s">
        <v>26</v>
      </c>
      <c r="E237" t="s">
        <v>26</v>
      </c>
      <c r="F237" t="s">
        <v>26</v>
      </c>
      <c r="G237" t="s">
        <v>26</v>
      </c>
      <c r="H237" t="s">
        <v>339</v>
      </c>
    </row>
    <row r="238" spans="1:8" x14ac:dyDescent="0.35">
      <c r="A238" s="30" t="s">
        <v>444</v>
      </c>
      <c r="B238" t="s">
        <v>24</v>
      </c>
      <c r="C238" t="s">
        <v>36</v>
      </c>
      <c r="D238" t="s">
        <v>26</v>
      </c>
      <c r="E238" t="s">
        <v>26</v>
      </c>
      <c r="F238" t="s">
        <v>26</v>
      </c>
      <c r="G238" t="s">
        <v>340</v>
      </c>
      <c r="H238" t="s">
        <v>341</v>
      </c>
    </row>
    <row r="239" spans="1:8" x14ac:dyDescent="0.35">
      <c r="A239" s="30" t="s">
        <v>445</v>
      </c>
      <c r="B239" t="s">
        <v>24</v>
      </c>
      <c r="C239" t="s">
        <v>25</v>
      </c>
      <c r="D239" t="s">
        <v>26</v>
      </c>
      <c r="E239" t="s">
        <v>26</v>
      </c>
      <c r="F239" t="s">
        <v>26</v>
      </c>
      <c r="G239" t="s">
        <v>26</v>
      </c>
      <c r="H239" t="s">
        <v>26</v>
      </c>
    </row>
    <row r="240" spans="1:8" x14ac:dyDescent="0.35">
      <c r="A240" s="30" t="s">
        <v>445</v>
      </c>
      <c r="B240" t="s">
        <v>24</v>
      </c>
      <c r="C240" t="s">
        <v>29</v>
      </c>
      <c r="D240" t="s">
        <v>26</v>
      </c>
      <c r="E240" t="s">
        <v>26</v>
      </c>
      <c r="F240" t="s">
        <v>26</v>
      </c>
      <c r="G240" t="s">
        <v>26</v>
      </c>
      <c r="H240" t="s">
        <v>26</v>
      </c>
    </row>
    <row r="241" spans="1:8" x14ac:dyDescent="0.35">
      <c r="A241" s="30" t="s">
        <v>445</v>
      </c>
      <c r="B241" t="s">
        <v>24</v>
      </c>
      <c r="C241" t="s">
        <v>2</v>
      </c>
      <c r="D241" t="s">
        <v>26</v>
      </c>
      <c r="E241" t="s">
        <v>26</v>
      </c>
      <c r="F241" t="s">
        <v>26</v>
      </c>
      <c r="G241" t="s">
        <v>26</v>
      </c>
      <c r="H241" t="s">
        <v>26</v>
      </c>
    </row>
    <row r="242" spans="1:8" x14ac:dyDescent="0.35">
      <c r="A242" s="30" t="s">
        <v>445</v>
      </c>
      <c r="B242" t="s">
        <v>24</v>
      </c>
      <c r="C242" t="s">
        <v>3</v>
      </c>
      <c r="D242" t="s">
        <v>26</v>
      </c>
      <c r="E242" t="s">
        <v>26</v>
      </c>
      <c r="F242" t="s">
        <v>26</v>
      </c>
      <c r="G242" t="s">
        <v>26</v>
      </c>
      <c r="H242" t="s">
        <v>26</v>
      </c>
    </row>
    <row r="243" spans="1:8" x14ac:dyDescent="0.35">
      <c r="A243" s="30" t="s">
        <v>445</v>
      </c>
      <c r="B243" t="s">
        <v>24</v>
      </c>
      <c r="C243" t="s">
        <v>36</v>
      </c>
      <c r="D243" t="s">
        <v>26</v>
      </c>
      <c r="E243" t="s">
        <v>26</v>
      </c>
      <c r="F243" t="s">
        <v>26</v>
      </c>
      <c r="G243" t="s">
        <v>26</v>
      </c>
      <c r="H243" t="s">
        <v>26</v>
      </c>
    </row>
    <row r="244" spans="1:8" x14ac:dyDescent="0.35">
      <c r="A244" s="30" t="s">
        <v>446</v>
      </c>
      <c r="B244" t="s">
        <v>24</v>
      </c>
      <c r="C244" t="s">
        <v>25</v>
      </c>
      <c r="D244" t="s">
        <v>26</v>
      </c>
      <c r="E244" t="s">
        <v>26</v>
      </c>
      <c r="F244" t="s">
        <v>26</v>
      </c>
      <c r="G244" t="s">
        <v>26</v>
      </c>
      <c r="H244" t="s">
        <v>26</v>
      </c>
    </row>
    <row r="245" spans="1:8" x14ac:dyDescent="0.35">
      <c r="A245" s="30" t="s">
        <v>446</v>
      </c>
      <c r="B245" t="s">
        <v>24</v>
      </c>
      <c r="C245" t="s">
        <v>29</v>
      </c>
      <c r="D245" t="s">
        <v>26</v>
      </c>
      <c r="E245" t="s">
        <v>26</v>
      </c>
      <c r="F245" t="s">
        <v>26</v>
      </c>
      <c r="G245" t="s">
        <v>26</v>
      </c>
      <c r="H245" t="s">
        <v>26</v>
      </c>
    </row>
    <row r="246" spans="1:8" x14ac:dyDescent="0.35">
      <c r="A246" s="30" t="s">
        <v>446</v>
      </c>
      <c r="B246" t="s">
        <v>24</v>
      </c>
      <c r="C246" t="s">
        <v>2</v>
      </c>
      <c r="D246" t="s">
        <v>26</v>
      </c>
      <c r="E246" t="s">
        <v>26</v>
      </c>
      <c r="F246" t="s">
        <v>26</v>
      </c>
      <c r="G246" t="s">
        <v>26</v>
      </c>
      <c r="H246" t="s">
        <v>26</v>
      </c>
    </row>
    <row r="247" spans="1:8" x14ac:dyDescent="0.35">
      <c r="A247" s="30" t="s">
        <v>446</v>
      </c>
      <c r="B247" t="s">
        <v>24</v>
      </c>
      <c r="C247" t="s">
        <v>3</v>
      </c>
      <c r="D247" t="s">
        <v>26</v>
      </c>
      <c r="E247" t="s">
        <v>26</v>
      </c>
      <c r="F247" t="s">
        <v>26</v>
      </c>
      <c r="G247" t="s">
        <v>26</v>
      </c>
      <c r="H247" t="s">
        <v>26</v>
      </c>
    </row>
    <row r="248" spans="1:8" x14ac:dyDescent="0.35">
      <c r="A248" s="30" t="s">
        <v>446</v>
      </c>
      <c r="B248" t="s">
        <v>24</v>
      </c>
      <c r="C248" t="s">
        <v>36</v>
      </c>
      <c r="D248" t="s">
        <v>26</v>
      </c>
      <c r="E248" t="s">
        <v>26</v>
      </c>
      <c r="F248" t="s">
        <v>26</v>
      </c>
      <c r="G248" t="s">
        <v>342</v>
      </c>
      <c r="H248" t="s">
        <v>342</v>
      </c>
    </row>
    <row r="249" spans="1:8" x14ac:dyDescent="0.35">
      <c r="A249" s="30" t="s">
        <v>447</v>
      </c>
      <c r="B249" t="s">
        <v>24</v>
      </c>
      <c r="C249" t="s">
        <v>25</v>
      </c>
      <c r="D249" t="s">
        <v>26</v>
      </c>
      <c r="E249" t="s">
        <v>26</v>
      </c>
      <c r="F249" t="s">
        <v>26</v>
      </c>
      <c r="G249" t="s">
        <v>26</v>
      </c>
      <c r="H249" t="s">
        <v>26</v>
      </c>
    </row>
    <row r="250" spans="1:8" x14ac:dyDescent="0.35">
      <c r="A250" s="30" t="s">
        <v>447</v>
      </c>
      <c r="B250" t="s">
        <v>24</v>
      </c>
      <c r="C250" t="s">
        <v>29</v>
      </c>
      <c r="D250" t="s">
        <v>26</v>
      </c>
      <c r="E250" t="s">
        <v>26</v>
      </c>
      <c r="F250" t="s">
        <v>26</v>
      </c>
      <c r="G250" t="s">
        <v>26</v>
      </c>
      <c r="H250" t="s">
        <v>26</v>
      </c>
    </row>
    <row r="251" spans="1:8" x14ac:dyDescent="0.35">
      <c r="A251" s="30" t="s">
        <v>447</v>
      </c>
      <c r="B251" t="s">
        <v>24</v>
      </c>
      <c r="C251" t="s">
        <v>2</v>
      </c>
      <c r="D251" t="s">
        <v>26</v>
      </c>
      <c r="E251" t="s">
        <v>26</v>
      </c>
      <c r="F251" t="s">
        <v>26</v>
      </c>
      <c r="G251" t="s">
        <v>26</v>
      </c>
      <c r="H251" t="s">
        <v>26</v>
      </c>
    </row>
    <row r="252" spans="1:8" x14ac:dyDescent="0.35">
      <c r="A252" s="30" t="s">
        <v>447</v>
      </c>
      <c r="B252" t="s">
        <v>24</v>
      </c>
      <c r="C252" t="s">
        <v>3</v>
      </c>
      <c r="D252" t="s">
        <v>26</v>
      </c>
      <c r="E252" t="s">
        <v>26</v>
      </c>
      <c r="F252" t="s">
        <v>26</v>
      </c>
      <c r="G252" t="s">
        <v>26</v>
      </c>
      <c r="H252" t="s">
        <v>26</v>
      </c>
    </row>
    <row r="253" spans="1:8" x14ac:dyDescent="0.35">
      <c r="A253" s="30" t="s">
        <v>447</v>
      </c>
      <c r="B253" t="s">
        <v>24</v>
      </c>
      <c r="C253" t="s">
        <v>36</v>
      </c>
      <c r="D253" t="s">
        <v>26</v>
      </c>
      <c r="E253" t="s">
        <v>26</v>
      </c>
      <c r="F253" t="s">
        <v>26</v>
      </c>
      <c r="G253" t="s">
        <v>343</v>
      </c>
      <c r="H253" t="s">
        <v>343</v>
      </c>
    </row>
    <row r="254" spans="1:8" x14ac:dyDescent="0.35">
      <c r="A254" s="30" t="s">
        <v>448</v>
      </c>
      <c r="B254" t="s">
        <v>24</v>
      </c>
      <c r="C254" t="s">
        <v>25</v>
      </c>
      <c r="D254" t="s">
        <v>26</v>
      </c>
      <c r="E254" t="s">
        <v>26</v>
      </c>
      <c r="F254" t="s">
        <v>26</v>
      </c>
      <c r="G254" t="s">
        <v>26</v>
      </c>
      <c r="H254" t="s">
        <v>344</v>
      </c>
    </row>
    <row r="255" spans="1:8" x14ac:dyDescent="0.35">
      <c r="A255" s="30" t="s">
        <v>448</v>
      </c>
      <c r="B255" t="s">
        <v>24</v>
      </c>
      <c r="C255" t="s">
        <v>29</v>
      </c>
      <c r="D255" t="s">
        <v>26</v>
      </c>
      <c r="E255" t="s">
        <v>26</v>
      </c>
      <c r="F255" t="s">
        <v>26</v>
      </c>
      <c r="G255" t="s">
        <v>26</v>
      </c>
      <c r="H255" t="s">
        <v>345</v>
      </c>
    </row>
    <row r="256" spans="1:8" x14ac:dyDescent="0.35">
      <c r="A256" s="30" t="s">
        <v>448</v>
      </c>
      <c r="B256" t="s">
        <v>24</v>
      </c>
      <c r="C256" t="s">
        <v>2</v>
      </c>
      <c r="D256" t="s">
        <v>26</v>
      </c>
      <c r="E256" t="s">
        <v>26</v>
      </c>
      <c r="F256" t="s">
        <v>26</v>
      </c>
      <c r="G256" t="s">
        <v>346</v>
      </c>
      <c r="H256" t="s">
        <v>347</v>
      </c>
    </row>
    <row r="257" spans="1:8" x14ac:dyDescent="0.35">
      <c r="A257" s="30" t="s">
        <v>448</v>
      </c>
      <c r="B257" t="s">
        <v>24</v>
      </c>
      <c r="C257" t="s">
        <v>3</v>
      </c>
      <c r="D257" t="s">
        <v>26</v>
      </c>
      <c r="E257" t="s">
        <v>26</v>
      </c>
      <c r="F257" t="s">
        <v>26</v>
      </c>
      <c r="G257" t="s">
        <v>26</v>
      </c>
      <c r="H257" t="s">
        <v>348</v>
      </c>
    </row>
    <row r="258" spans="1:8" x14ac:dyDescent="0.35">
      <c r="A258" s="30" t="s">
        <v>448</v>
      </c>
      <c r="B258" t="s">
        <v>24</v>
      </c>
      <c r="C258" t="s">
        <v>36</v>
      </c>
      <c r="D258" t="s">
        <v>349</v>
      </c>
      <c r="E258" t="s">
        <v>26</v>
      </c>
      <c r="F258" t="s">
        <v>349</v>
      </c>
      <c r="G258" t="s">
        <v>350</v>
      </c>
      <c r="H258" t="s">
        <v>348</v>
      </c>
    </row>
    <row r="259" spans="1:8" x14ac:dyDescent="0.35">
      <c r="A259" s="30" t="s">
        <v>449</v>
      </c>
      <c r="B259" t="s">
        <v>24</v>
      </c>
      <c r="C259" t="s">
        <v>25</v>
      </c>
      <c r="D259" t="s">
        <v>351</v>
      </c>
      <c r="E259" t="s">
        <v>26</v>
      </c>
      <c r="F259" t="s">
        <v>26</v>
      </c>
      <c r="G259" t="s">
        <v>351</v>
      </c>
      <c r="H259" t="s">
        <v>26</v>
      </c>
    </row>
    <row r="260" spans="1:8" x14ac:dyDescent="0.35">
      <c r="A260" s="30" t="s">
        <v>449</v>
      </c>
      <c r="B260" t="s">
        <v>24</v>
      </c>
      <c r="C260" t="s">
        <v>29</v>
      </c>
      <c r="D260" t="s">
        <v>351</v>
      </c>
      <c r="E260" t="s">
        <v>26</v>
      </c>
      <c r="F260" t="s">
        <v>26</v>
      </c>
      <c r="G260" t="s">
        <v>351</v>
      </c>
      <c r="H260" t="s">
        <v>26</v>
      </c>
    </row>
    <row r="261" spans="1:8" x14ac:dyDescent="0.35">
      <c r="A261" s="30" t="s">
        <v>449</v>
      </c>
      <c r="B261" t="s">
        <v>24</v>
      </c>
      <c r="C261" t="s">
        <v>2</v>
      </c>
      <c r="D261" t="s">
        <v>351</v>
      </c>
      <c r="E261" t="s">
        <v>26</v>
      </c>
      <c r="F261" t="s">
        <v>26</v>
      </c>
      <c r="G261" t="s">
        <v>351</v>
      </c>
      <c r="H261" t="s">
        <v>26</v>
      </c>
    </row>
    <row r="262" spans="1:8" x14ac:dyDescent="0.35">
      <c r="A262" s="30" t="s">
        <v>449</v>
      </c>
      <c r="B262" t="s">
        <v>24</v>
      </c>
      <c r="C262" t="s">
        <v>3</v>
      </c>
      <c r="D262" t="s">
        <v>351</v>
      </c>
      <c r="E262" t="s">
        <v>26</v>
      </c>
      <c r="F262" t="s">
        <v>26</v>
      </c>
      <c r="G262" t="s">
        <v>351</v>
      </c>
      <c r="H262" t="s">
        <v>26</v>
      </c>
    </row>
    <row r="263" spans="1:8" x14ac:dyDescent="0.35">
      <c r="A263" s="30" t="s">
        <v>449</v>
      </c>
      <c r="B263" t="s">
        <v>24</v>
      </c>
      <c r="C263" t="s">
        <v>36</v>
      </c>
      <c r="D263" t="s">
        <v>352</v>
      </c>
      <c r="E263" t="s">
        <v>26</v>
      </c>
      <c r="F263" t="s">
        <v>26</v>
      </c>
      <c r="G263" t="s">
        <v>352</v>
      </c>
      <c r="H263" t="s">
        <v>26</v>
      </c>
    </row>
    <row r="264" spans="1:8" x14ac:dyDescent="0.35">
      <c r="A264" s="30" t="s">
        <v>450</v>
      </c>
      <c r="B264" t="s">
        <v>39</v>
      </c>
      <c r="C264" t="s">
        <v>25</v>
      </c>
      <c r="D264" t="s">
        <v>26</v>
      </c>
      <c r="E264" t="s">
        <v>26</v>
      </c>
      <c r="F264" t="s">
        <v>26</v>
      </c>
      <c r="G264" t="s">
        <v>26</v>
      </c>
      <c r="H264" t="s">
        <v>26</v>
      </c>
    </row>
    <row r="265" spans="1:8" x14ac:dyDescent="0.35">
      <c r="A265" s="30" t="s">
        <v>450</v>
      </c>
      <c r="B265" t="s">
        <v>39</v>
      </c>
      <c r="C265" t="s">
        <v>29</v>
      </c>
      <c r="D265" t="s">
        <v>26</v>
      </c>
      <c r="E265" t="s">
        <v>26</v>
      </c>
      <c r="F265" t="s">
        <v>26</v>
      </c>
      <c r="G265" t="s">
        <v>26</v>
      </c>
      <c r="H265" t="s">
        <v>26</v>
      </c>
    </row>
    <row r="266" spans="1:8" x14ac:dyDescent="0.35">
      <c r="A266" s="30" t="s">
        <v>450</v>
      </c>
      <c r="B266" t="s">
        <v>39</v>
      </c>
      <c r="C266" t="s">
        <v>2</v>
      </c>
      <c r="D266" t="s">
        <v>26</v>
      </c>
      <c r="E266" t="s">
        <v>26</v>
      </c>
      <c r="F266" t="s">
        <v>26</v>
      </c>
      <c r="G266" t="s">
        <v>26</v>
      </c>
      <c r="H266" t="s">
        <v>26</v>
      </c>
    </row>
    <row r="267" spans="1:8" x14ac:dyDescent="0.35">
      <c r="A267" s="30" t="s">
        <v>450</v>
      </c>
      <c r="B267" t="s">
        <v>39</v>
      </c>
      <c r="C267" t="s">
        <v>3</v>
      </c>
      <c r="D267" t="s">
        <v>26</v>
      </c>
      <c r="E267" t="s">
        <v>26</v>
      </c>
      <c r="F267" t="s">
        <v>26</v>
      </c>
      <c r="G267" t="s">
        <v>26</v>
      </c>
      <c r="H267" t="s">
        <v>26</v>
      </c>
    </row>
    <row r="268" spans="1:8" x14ac:dyDescent="0.35">
      <c r="A268" s="30" t="s">
        <v>450</v>
      </c>
      <c r="B268" t="s">
        <v>39</v>
      </c>
      <c r="C268" t="s">
        <v>36</v>
      </c>
      <c r="D268" t="s">
        <v>26</v>
      </c>
      <c r="E268" t="s">
        <v>26</v>
      </c>
      <c r="F268" t="s">
        <v>26</v>
      </c>
      <c r="G268" t="s">
        <v>26</v>
      </c>
      <c r="H268" t="s">
        <v>26</v>
      </c>
    </row>
    <row r="269" spans="1:8" x14ac:dyDescent="0.35">
      <c r="A269" s="30" t="s">
        <v>451</v>
      </c>
      <c r="B269" t="s">
        <v>24</v>
      </c>
      <c r="C269" t="s">
        <v>25</v>
      </c>
      <c r="D269" t="s">
        <v>353</v>
      </c>
      <c r="E269" t="s">
        <v>354</v>
      </c>
      <c r="F269" t="s">
        <v>355</v>
      </c>
      <c r="G269" t="s">
        <v>356</v>
      </c>
      <c r="H269" t="s">
        <v>26</v>
      </c>
    </row>
    <row r="270" spans="1:8" x14ac:dyDescent="0.35">
      <c r="A270" s="30" t="s">
        <v>451</v>
      </c>
      <c r="B270" t="s">
        <v>24</v>
      </c>
      <c r="C270" t="s">
        <v>29</v>
      </c>
      <c r="D270" t="s">
        <v>357</v>
      </c>
      <c r="E270" t="s">
        <v>358</v>
      </c>
      <c r="F270" t="s">
        <v>359</v>
      </c>
      <c r="G270" t="s">
        <v>360</v>
      </c>
      <c r="H270" t="s">
        <v>26</v>
      </c>
    </row>
    <row r="271" spans="1:8" x14ac:dyDescent="0.35">
      <c r="A271" s="30" t="s">
        <v>451</v>
      </c>
      <c r="B271" t="s">
        <v>24</v>
      </c>
      <c r="C271" t="s">
        <v>2</v>
      </c>
      <c r="D271" t="s">
        <v>361</v>
      </c>
      <c r="E271" t="s">
        <v>362</v>
      </c>
      <c r="F271" t="s">
        <v>363</v>
      </c>
      <c r="G271" t="s">
        <v>364</v>
      </c>
      <c r="H271" t="s">
        <v>26</v>
      </c>
    </row>
    <row r="272" spans="1:8" x14ac:dyDescent="0.35">
      <c r="A272" s="30" t="s">
        <v>451</v>
      </c>
      <c r="B272" t="s">
        <v>24</v>
      </c>
      <c r="C272" t="s">
        <v>3</v>
      </c>
      <c r="D272" t="s">
        <v>365</v>
      </c>
      <c r="E272" t="s">
        <v>366</v>
      </c>
      <c r="F272" t="s">
        <v>367</v>
      </c>
      <c r="G272" t="s">
        <v>368</v>
      </c>
      <c r="H272" t="s">
        <v>26</v>
      </c>
    </row>
    <row r="273" spans="1:8" x14ac:dyDescent="0.35">
      <c r="A273" s="30" t="s">
        <v>451</v>
      </c>
      <c r="B273" t="s">
        <v>24</v>
      </c>
      <c r="C273" t="s">
        <v>36</v>
      </c>
      <c r="D273" t="s">
        <v>369</v>
      </c>
      <c r="E273" t="s">
        <v>370</v>
      </c>
      <c r="F273" t="s">
        <v>371</v>
      </c>
      <c r="G273" t="s">
        <v>26</v>
      </c>
      <c r="H273" t="s">
        <v>26</v>
      </c>
    </row>
    <row r="274" spans="1:8" x14ac:dyDescent="0.35">
      <c r="A274" s="30" t="s">
        <v>452</v>
      </c>
      <c r="B274" t="s">
        <v>39</v>
      </c>
      <c r="C274" t="s">
        <v>25</v>
      </c>
      <c r="D274" t="s">
        <v>372</v>
      </c>
    </row>
    <row r="275" spans="1:8" x14ac:dyDescent="0.35">
      <c r="A275" s="30" t="s">
        <v>452</v>
      </c>
      <c r="B275" t="s">
        <v>39</v>
      </c>
      <c r="C275" t="s">
        <v>29</v>
      </c>
    </row>
    <row r="276" spans="1:8" x14ac:dyDescent="0.35">
      <c r="A276" s="30" t="s">
        <v>452</v>
      </c>
      <c r="B276" t="s">
        <v>39</v>
      </c>
      <c r="C276" t="s">
        <v>2</v>
      </c>
    </row>
    <row r="277" spans="1:8" x14ac:dyDescent="0.35">
      <c r="A277" s="30" t="s">
        <v>452</v>
      </c>
      <c r="B277" t="s">
        <v>39</v>
      </c>
      <c r="C277" t="s">
        <v>3</v>
      </c>
    </row>
    <row r="278" spans="1:8" x14ac:dyDescent="0.35">
      <c r="A278" s="30" t="s">
        <v>452</v>
      </c>
      <c r="B278" t="s">
        <v>39</v>
      </c>
      <c r="C278" t="s">
        <v>36</v>
      </c>
    </row>
    <row r="279" spans="1:8" x14ac:dyDescent="0.35">
      <c r="A279" s="30" t="s">
        <v>453</v>
      </c>
      <c r="B279" t="s">
        <v>24</v>
      </c>
      <c r="C279" t="s">
        <v>25</v>
      </c>
    </row>
    <row r="280" spans="1:8" x14ac:dyDescent="0.35">
      <c r="A280" s="30" t="s">
        <v>453</v>
      </c>
      <c r="B280" t="s">
        <v>24</v>
      </c>
      <c r="C280" t="s">
        <v>29</v>
      </c>
    </row>
    <row r="281" spans="1:8" x14ac:dyDescent="0.35">
      <c r="A281" s="30" t="s">
        <v>453</v>
      </c>
      <c r="B281" t="s">
        <v>24</v>
      </c>
      <c r="C281" t="s">
        <v>2</v>
      </c>
    </row>
    <row r="282" spans="1:8" x14ac:dyDescent="0.35">
      <c r="A282" s="30" t="s">
        <v>453</v>
      </c>
      <c r="B282" t="s">
        <v>24</v>
      </c>
      <c r="C282" t="s">
        <v>3</v>
      </c>
    </row>
    <row r="283" spans="1:8" x14ac:dyDescent="0.35">
      <c r="A283" s="30" t="s">
        <v>453</v>
      </c>
      <c r="B283" t="s">
        <v>24</v>
      </c>
      <c r="C283" t="s">
        <v>36</v>
      </c>
    </row>
    <row r="284" spans="1:8" x14ac:dyDescent="0.35">
      <c r="A284" s="30" t="s">
        <v>454</v>
      </c>
      <c r="B284" t="s">
        <v>39</v>
      </c>
      <c r="C284" t="s">
        <v>25</v>
      </c>
      <c r="D284" t="s">
        <v>26</v>
      </c>
      <c r="E284" t="s">
        <v>26</v>
      </c>
      <c r="F284" t="s">
        <v>26</v>
      </c>
      <c r="G284" t="s">
        <v>26</v>
      </c>
      <c r="H284" t="s">
        <v>26</v>
      </c>
    </row>
    <row r="285" spans="1:8" x14ac:dyDescent="0.35">
      <c r="A285" s="30" t="s">
        <v>454</v>
      </c>
      <c r="B285" t="s">
        <v>39</v>
      </c>
      <c r="C285" t="s">
        <v>29</v>
      </c>
      <c r="D285" t="s">
        <v>26</v>
      </c>
      <c r="E285" t="s">
        <v>26</v>
      </c>
      <c r="F285" t="s">
        <v>26</v>
      </c>
      <c r="G285" t="s">
        <v>26</v>
      </c>
      <c r="H285" t="s">
        <v>26</v>
      </c>
    </row>
    <row r="286" spans="1:8" x14ac:dyDescent="0.35">
      <c r="A286" s="30" t="s">
        <v>454</v>
      </c>
      <c r="B286" t="s">
        <v>39</v>
      </c>
      <c r="C286" t="s">
        <v>2</v>
      </c>
      <c r="D286" t="s">
        <v>26</v>
      </c>
      <c r="E286" t="s">
        <v>26</v>
      </c>
      <c r="F286" t="s">
        <v>26</v>
      </c>
      <c r="G286" t="s">
        <v>26</v>
      </c>
      <c r="H286" t="s">
        <v>26</v>
      </c>
    </row>
    <row r="287" spans="1:8" x14ac:dyDescent="0.35">
      <c r="A287" s="30" t="s">
        <v>454</v>
      </c>
      <c r="B287" t="s">
        <v>39</v>
      </c>
      <c r="C287" t="s">
        <v>3</v>
      </c>
      <c r="D287" t="s">
        <v>26</v>
      </c>
      <c r="E287" t="s">
        <v>26</v>
      </c>
      <c r="F287" t="s">
        <v>26</v>
      </c>
      <c r="G287" t="s">
        <v>26</v>
      </c>
      <c r="H287" t="s">
        <v>26</v>
      </c>
    </row>
    <row r="288" spans="1:8" x14ac:dyDescent="0.35">
      <c r="A288" s="30" t="s">
        <v>454</v>
      </c>
      <c r="B288" t="s">
        <v>39</v>
      </c>
      <c r="C288" t="s">
        <v>36</v>
      </c>
      <c r="D288" t="s">
        <v>26</v>
      </c>
      <c r="E288" t="s">
        <v>26</v>
      </c>
      <c r="F288" t="s">
        <v>26</v>
      </c>
      <c r="G288" t="s">
        <v>26</v>
      </c>
      <c r="H288" t="s">
        <v>26</v>
      </c>
    </row>
    <row r="289" spans="1:8" x14ac:dyDescent="0.35">
      <c r="A289" s="30" t="s">
        <v>455</v>
      </c>
      <c r="B289" t="s">
        <v>39</v>
      </c>
      <c r="C289" t="s">
        <v>25</v>
      </c>
      <c r="D289" t="s">
        <v>26</v>
      </c>
      <c r="E289" t="s">
        <v>26</v>
      </c>
      <c r="F289" t="s">
        <v>26</v>
      </c>
      <c r="G289" t="s">
        <v>26</v>
      </c>
      <c r="H289" t="s">
        <v>26</v>
      </c>
    </row>
    <row r="290" spans="1:8" x14ac:dyDescent="0.35">
      <c r="A290" s="30" t="s">
        <v>455</v>
      </c>
      <c r="B290" t="s">
        <v>39</v>
      </c>
      <c r="C290" t="s">
        <v>29</v>
      </c>
      <c r="D290" t="s">
        <v>26</v>
      </c>
      <c r="E290" t="s">
        <v>26</v>
      </c>
      <c r="F290" t="s">
        <v>26</v>
      </c>
      <c r="G290" t="s">
        <v>26</v>
      </c>
      <c r="H290" t="s">
        <v>26</v>
      </c>
    </row>
    <row r="291" spans="1:8" x14ac:dyDescent="0.35">
      <c r="A291" s="30" t="s">
        <v>455</v>
      </c>
      <c r="B291" t="s">
        <v>39</v>
      </c>
      <c r="C291" t="s">
        <v>2</v>
      </c>
      <c r="D291" t="s">
        <v>26</v>
      </c>
      <c r="E291" t="s">
        <v>26</v>
      </c>
      <c r="F291" t="s">
        <v>26</v>
      </c>
      <c r="G291" t="s">
        <v>26</v>
      </c>
      <c r="H291" t="s">
        <v>26</v>
      </c>
    </row>
    <row r="292" spans="1:8" x14ac:dyDescent="0.35">
      <c r="A292" s="30" t="s">
        <v>455</v>
      </c>
      <c r="B292" t="s">
        <v>39</v>
      </c>
      <c r="C292" t="s">
        <v>3</v>
      </c>
      <c r="D292" t="s">
        <v>26</v>
      </c>
      <c r="E292" t="s">
        <v>26</v>
      </c>
      <c r="F292" t="s">
        <v>26</v>
      </c>
      <c r="G292" t="s">
        <v>26</v>
      </c>
      <c r="H292" t="s">
        <v>26</v>
      </c>
    </row>
    <row r="293" spans="1:8" x14ac:dyDescent="0.35">
      <c r="A293" s="30" t="s">
        <v>455</v>
      </c>
      <c r="B293" t="s">
        <v>39</v>
      </c>
      <c r="C293" t="s">
        <v>36</v>
      </c>
      <c r="D293" t="s">
        <v>26</v>
      </c>
      <c r="E293" t="s">
        <v>26</v>
      </c>
      <c r="F293" t="s">
        <v>26</v>
      </c>
      <c r="G293" t="s">
        <v>26</v>
      </c>
      <c r="H293" t="s">
        <v>26</v>
      </c>
    </row>
    <row r="294" spans="1:8" x14ac:dyDescent="0.35">
      <c r="A294" s="30" t="s">
        <v>453</v>
      </c>
      <c r="B294" t="s">
        <v>24</v>
      </c>
      <c r="C294" t="s">
        <v>25</v>
      </c>
      <c r="D294" t="s">
        <v>26</v>
      </c>
      <c r="E294" t="s">
        <v>26</v>
      </c>
      <c r="F294" t="s">
        <v>26</v>
      </c>
      <c r="G294" t="s">
        <v>373</v>
      </c>
      <c r="H294" t="s">
        <v>373</v>
      </c>
    </row>
    <row r="295" spans="1:8" x14ac:dyDescent="0.35">
      <c r="A295" s="30" t="s">
        <v>453</v>
      </c>
      <c r="B295" t="s">
        <v>24</v>
      </c>
      <c r="C295" t="s">
        <v>29</v>
      </c>
      <c r="D295" t="s">
        <v>26</v>
      </c>
      <c r="E295" t="s">
        <v>26</v>
      </c>
      <c r="F295" t="s">
        <v>26</v>
      </c>
      <c r="G295" t="s">
        <v>26</v>
      </c>
      <c r="H295" t="s">
        <v>373</v>
      </c>
    </row>
    <row r="296" spans="1:8" x14ac:dyDescent="0.35">
      <c r="A296" s="30" t="s">
        <v>453</v>
      </c>
      <c r="B296" t="s">
        <v>24</v>
      </c>
      <c r="C296" t="s">
        <v>2</v>
      </c>
      <c r="D296" t="s">
        <v>26</v>
      </c>
      <c r="E296" t="s">
        <v>26</v>
      </c>
      <c r="F296" t="s">
        <v>26</v>
      </c>
      <c r="G296" t="s">
        <v>26</v>
      </c>
      <c r="H296" t="s">
        <v>373</v>
      </c>
    </row>
    <row r="297" spans="1:8" x14ac:dyDescent="0.35">
      <c r="A297" s="30" t="s">
        <v>453</v>
      </c>
      <c r="B297" t="s">
        <v>24</v>
      </c>
      <c r="C297" t="s">
        <v>3</v>
      </c>
      <c r="D297" t="s">
        <v>26</v>
      </c>
      <c r="E297" t="s">
        <v>26</v>
      </c>
      <c r="F297" t="s">
        <v>26</v>
      </c>
      <c r="G297" t="s">
        <v>26</v>
      </c>
      <c r="H297" t="s">
        <v>373</v>
      </c>
    </row>
    <row r="298" spans="1:8" x14ac:dyDescent="0.35">
      <c r="A298" s="30" t="s">
        <v>453</v>
      </c>
      <c r="B298" t="s">
        <v>24</v>
      </c>
      <c r="C298" t="s">
        <v>36</v>
      </c>
      <c r="D298" t="s">
        <v>26</v>
      </c>
      <c r="E298" t="s">
        <v>26</v>
      </c>
      <c r="F298" t="s">
        <v>26</v>
      </c>
      <c r="G298" t="s">
        <v>26</v>
      </c>
      <c r="H298" t="s">
        <v>373</v>
      </c>
    </row>
    <row r="299" spans="1:8" x14ac:dyDescent="0.35">
      <c r="A299" s="30" t="s">
        <v>457</v>
      </c>
      <c r="B299" t="s">
        <v>24</v>
      </c>
      <c r="C299" t="s">
        <v>25</v>
      </c>
    </row>
    <row r="300" spans="1:8" x14ac:dyDescent="0.35">
      <c r="A300" s="30" t="s">
        <v>457</v>
      </c>
      <c r="B300" t="s">
        <v>24</v>
      </c>
      <c r="C300" t="s">
        <v>29</v>
      </c>
    </row>
    <row r="301" spans="1:8" x14ac:dyDescent="0.35">
      <c r="A301" s="30" t="s">
        <v>457</v>
      </c>
      <c r="B301" t="s">
        <v>24</v>
      </c>
      <c r="C301" t="s">
        <v>2</v>
      </c>
    </row>
    <row r="302" spans="1:8" x14ac:dyDescent="0.35">
      <c r="A302" s="30" t="s">
        <v>457</v>
      </c>
      <c r="B302" t="s">
        <v>24</v>
      </c>
      <c r="C302" t="s">
        <v>3</v>
      </c>
    </row>
    <row r="303" spans="1:8" x14ac:dyDescent="0.35">
      <c r="A303" s="30" t="s">
        <v>457</v>
      </c>
      <c r="B303" t="s">
        <v>24</v>
      </c>
      <c r="C303" t="s">
        <v>36</v>
      </c>
    </row>
    <row r="304" spans="1:8" x14ac:dyDescent="0.35">
      <c r="A304" s="30" t="s">
        <v>456</v>
      </c>
      <c r="B304" t="s">
        <v>24</v>
      </c>
      <c r="C304" t="s">
        <v>25</v>
      </c>
    </row>
    <row r="305" spans="1:8" x14ac:dyDescent="0.35">
      <c r="A305" s="30" t="s">
        <v>456</v>
      </c>
      <c r="B305" t="s">
        <v>24</v>
      </c>
      <c r="C305" t="s">
        <v>29</v>
      </c>
    </row>
    <row r="306" spans="1:8" x14ac:dyDescent="0.35">
      <c r="A306" s="30" t="s">
        <v>456</v>
      </c>
      <c r="B306" t="s">
        <v>24</v>
      </c>
      <c r="C306" t="s">
        <v>2</v>
      </c>
    </row>
    <row r="307" spans="1:8" x14ac:dyDescent="0.35">
      <c r="A307" s="30" t="s">
        <v>456</v>
      </c>
      <c r="B307" t="s">
        <v>24</v>
      </c>
      <c r="C307" t="s">
        <v>3</v>
      </c>
    </row>
    <row r="308" spans="1:8" x14ac:dyDescent="0.35">
      <c r="A308" s="30" t="s">
        <v>456</v>
      </c>
      <c r="B308" t="s">
        <v>24</v>
      </c>
      <c r="C308" t="s">
        <v>36</v>
      </c>
    </row>
    <row r="309" spans="1:8" x14ac:dyDescent="0.35">
      <c r="A309" s="30" t="s">
        <v>458</v>
      </c>
      <c r="B309" t="s">
        <v>39</v>
      </c>
      <c r="C309" t="s">
        <v>25</v>
      </c>
      <c r="D309" t="s">
        <v>372</v>
      </c>
      <c r="E309" t="s">
        <v>372</v>
      </c>
      <c r="F309" t="s">
        <v>372</v>
      </c>
      <c r="G309" t="s">
        <v>372</v>
      </c>
      <c r="H309" t="s">
        <v>372</v>
      </c>
    </row>
    <row r="310" spans="1:8" x14ac:dyDescent="0.35">
      <c r="A310" s="30" t="s">
        <v>458</v>
      </c>
      <c r="B310" t="s">
        <v>39</v>
      </c>
      <c r="C310" t="s">
        <v>29</v>
      </c>
      <c r="D310" t="s">
        <v>372</v>
      </c>
      <c r="E310" t="s">
        <v>372</v>
      </c>
      <c r="F310" t="s">
        <v>372</v>
      </c>
      <c r="G310" t="s">
        <v>372</v>
      </c>
      <c r="H310" t="s">
        <v>372</v>
      </c>
    </row>
    <row r="311" spans="1:8" x14ac:dyDescent="0.35">
      <c r="A311" s="30" t="s">
        <v>458</v>
      </c>
      <c r="B311" t="s">
        <v>39</v>
      </c>
      <c r="C311" t="s">
        <v>2</v>
      </c>
      <c r="D311" t="s">
        <v>372</v>
      </c>
      <c r="E311" t="s">
        <v>372</v>
      </c>
      <c r="F311" t="s">
        <v>372</v>
      </c>
      <c r="G311" t="s">
        <v>372</v>
      </c>
      <c r="H311" t="s">
        <v>372</v>
      </c>
    </row>
    <row r="312" spans="1:8" x14ac:dyDescent="0.35">
      <c r="A312" s="30" t="s">
        <v>458</v>
      </c>
      <c r="B312" t="s">
        <v>39</v>
      </c>
      <c r="C312" t="s">
        <v>3</v>
      </c>
      <c r="D312" t="s">
        <v>372</v>
      </c>
      <c r="E312" t="s">
        <v>372</v>
      </c>
      <c r="F312" t="s">
        <v>372</v>
      </c>
      <c r="G312" t="s">
        <v>372</v>
      </c>
      <c r="H312" t="s">
        <v>372</v>
      </c>
    </row>
    <row r="313" spans="1:8" x14ac:dyDescent="0.35">
      <c r="A313" s="30" t="s">
        <v>458</v>
      </c>
      <c r="B313" t="s">
        <v>39</v>
      </c>
      <c r="C313" t="s">
        <v>36</v>
      </c>
      <c r="D313" t="s">
        <v>372</v>
      </c>
      <c r="E313" t="s">
        <v>372</v>
      </c>
      <c r="F313" t="s">
        <v>372</v>
      </c>
      <c r="G313" t="s">
        <v>372</v>
      </c>
      <c r="H313" t="s">
        <v>372</v>
      </c>
    </row>
    <row r="314" spans="1:8" x14ac:dyDescent="0.35">
      <c r="A314" s="30" t="s">
        <v>459</v>
      </c>
      <c r="B314" t="s">
        <v>39</v>
      </c>
      <c r="C314" t="s">
        <v>25</v>
      </c>
    </row>
    <row r="315" spans="1:8" x14ac:dyDescent="0.35">
      <c r="A315" s="30" t="s">
        <v>459</v>
      </c>
      <c r="B315" t="s">
        <v>39</v>
      </c>
      <c r="C315" t="s">
        <v>29</v>
      </c>
    </row>
    <row r="316" spans="1:8" x14ac:dyDescent="0.35">
      <c r="A316" s="30" t="s">
        <v>459</v>
      </c>
      <c r="B316" t="s">
        <v>39</v>
      </c>
      <c r="C316" t="s">
        <v>2</v>
      </c>
    </row>
    <row r="317" spans="1:8" x14ac:dyDescent="0.35">
      <c r="A317" s="30" t="s">
        <v>459</v>
      </c>
      <c r="B317" t="s">
        <v>39</v>
      </c>
      <c r="C317" t="s">
        <v>3</v>
      </c>
    </row>
    <row r="318" spans="1:8" x14ac:dyDescent="0.35">
      <c r="A318" s="30" t="s">
        <v>459</v>
      </c>
      <c r="B318" t="s">
        <v>39</v>
      </c>
      <c r="C318" t="s">
        <v>36</v>
      </c>
    </row>
    <row r="319" spans="1:8" x14ac:dyDescent="0.35">
      <c r="A319" s="30" t="s">
        <v>460</v>
      </c>
      <c r="B319" t="s">
        <v>39</v>
      </c>
      <c r="C319" t="s">
        <v>25</v>
      </c>
    </row>
    <row r="320" spans="1:8" x14ac:dyDescent="0.35">
      <c r="A320" s="30" t="s">
        <v>460</v>
      </c>
      <c r="B320" t="s">
        <v>39</v>
      </c>
      <c r="C320" t="s">
        <v>29</v>
      </c>
    </row>
    <row r="321" spans="1:8" x14ac:dyDescent="0.35">
      <c r="A321" s="30" t="s">
        <v>460</v>
      </c>
      <c r="B321" t="s">
        <v>39</v>
      </c>
      <c r="C321" t="s">
        <v>2</v>
      </c>
    </row>
    <row r="322" spans="1:8" x14ac:dyDescent="0.35">
      <c r="A322" s="30" t="s">
        <v>460</v>
      </c>
      <c r="B322" t="s">
        <v>39</v>
      </c>
      <c r="C322" t="s">
        <v>3</v>
      </c>
    </row>
    <row r="323" spans="1:8" x14ac:dyDescent="0.35">
      <c r="A323" s="30" t="s">
        <v>460</v>
      </c>
      <c r="B323" t="s">
        <v>39</v>
      </c>
      <c r="C323" t="s">
        <v>36</v>
      </c>
    </row>
    <row r="324" spans="1:8" x14ac:dyDescent="0.35">
      <c r="A324" s="30" t="s">
        <v>461</v>
      </c>
      <c r="B324" t="s">
        <v>39</v>
      </c>
      <c r="C324" t="s">
        <v>25</v>
      </c>
    </row>
    <row r="325" spans="1:8" x14ac:dyDescent="0.35">
      <c r="A325" s="30" t="s">
        <v>461</v>
      </c>
      <c r="B325" t="s">
        <v>39</v>
      </c>
      <c r="C325" t="s">
        <v>29</v>
      </c>
    </row>
    <row r="326" spans="1:8" x14ac:dyDescent="0.35">
      <c r="A326" s="30" t="s">
        <v>461</v>
      </c>
      <c r="B326" t="s">
        <v>39</v>
      </c>
      <c r="C326" t="s">
        <v>2</v>
      </c>
    </row>
    <row r="327" spans="1:8" x14ac:dyDescent="0.35">
      <c r="A327" s="30" t="s">
        <v>461</v>
      </c>
      <c r="B327" t="s">
        <v>39</v>
      </c>
      <c r="C327" t="s">
        <v>3</v>
      </c>
    </row>
    <row r="328" spans="1:8" x14ac:dyDescent="0.35">
      <c r="A328" s="30" t="s">
        <v>461</v>
      </c>
      <c r="B328" t="s">
        <v>39</v>
      </c>
      <c r="C328" t="s">
        <v>36</v>
      </c>
    </row>
    <row r="329" spans="1:8" x14ac:dyDescent="0.35">
      <c r="A329" s="30" t="s">
        <v>462</v>
      </c>
      <c r="B329" t="s">
        <v>24</v>
      </c>
      <c r="C329" t="s">
        <v>25</v>
      </c>
      <c r="D329" t="s">
        <v>374</v>
      </c>
      <c r="E329" t="s">
        <v>374</v>
      </c>
      <c r="G329" t="s">
        <v>374</v>
      </c>
    </row>
    <row r="330" spans="1:8" x14ac:dyDescent="0.35">
      <c r="A330" s="30" t="s">
        <v>462</v>
      </c>
      <c r="B330" t="s">
        <v>24</v>
      </c>
      <c r="C330" t="s">
        <v>29</v>
      </c>
      <c r="D330" t="s">
        <v>375</v>
      </c>
      <c r="E330" t="s">
        <v>375</v>
      </c>
      <c r="G330" t="s">
        <v>376</v>
      </c>
      <c r="H330" t="s">
        <v>377</v>
      </c>
    </row>
    <row r="331" spans="1:8" x14ac:dyDescent="0.35">
      <c r="A331" s="30" t="s">
        <v>462</v>
      </c>
      <c r="B331" t="s">
        <v>24</v>
      </c>
      <c r="C331" t="s">
        <v>2</v>
      </c>
      <c r="D331" t="s">
        <v>378</v>
      </c>
      <c r="E331" t="s">
        <v>378</v>
      </c>
      <c r="G331" t="s">
        <v>379</v>
      </c>
      <c r="H331" t="s">
        <v>377</v>
      </c>
    </row>
    <row r="332" spans="1:8" x14ac:dyDescent="0.35">
      <c r="A332" s="30" t="s">
        <v>462</v>
      </c>
      <c r="B332" t="s">
        <v>24</v>
      </c>
      <c r="C332" t="s">
        <v>3</v>
      </c>
      <c r="D332" t="s">
        <v>380</v>
      </c>
      <c r="E332" t="s">
        <v>380</v>
      </c>
      <c r="G332" t="s">
        <v>381</v>
      </c>
      <c r="H332" t="s">
        <v>382</v>
      </c>
    </row>
    <row r="333" spans="1:8" x14ac:dyDescent="0.35">
      <c r="A333" s="30" t="s">
        <v>462</v>
      </c>
      <c r="B333" t="s">
        <v>24</v>
      </c>
      <c r="C333" t="s">
        <v>36</v>
      </c>
      <c r="D333" t="s">
        <v>383</v>
      </c>
      <c r="E333" t="s">
        <v>383</v>
      </c>
      <c r="G333" t="s">
        <v>384</v>
      </c>
      <c r="H333" t="s">
        <v>385</v>
      </c>
    </row>
    <row r="334" spans="1:8" x14ac:dyDescent="0.35">
      <c r="A334" s="30" t="s">
        <v>463</v>
      </c>
      <c r="B334" t="s">
        <v>24</v>
      </c>
      <c r="C334" t="s">
        <v>25</v>
      </c>
      <c r="D334" t="s">
        <v>374</v>
      </c>
      <c r="E334" t="s">
        <v>374</v>
      </c>
      <c r="G334" t="s">
        <v>374</v>
      </c>
    </row>
    <row r="335" spans="1:8" x14ac:dyDescent="0.35">
      <c r="A335" s="30" t="s">
        <v>463</v>
      </c>
      <c r="B335" t="s">
        <v>24</v>
      </c>
      <c r="C335" t="s">
        <v>29</v>
      </c>
      <c r="D335" t="s">
        <v>375</v>
      </c>
      <c r="E335" t="s">
        <v>375</v>
      </c>
      <c r="G335" t="s">
        <v>376</v>
      </c>
      <c r="H335" t="s">
        <v>377</v>
      </c>
    </row>
    <row r="336" spans="1:8" x14ac:dyDescent="0.35">
      <c r="A336" s="30" t="s">
        <v>463</v>
      </c>
      <c r="B336" t="s">
        <v>24</v>
      </c>
      <c r="C336" t="s">
        <v>2</v>
      </c>
      <c r="D336" t="s">
        <v>378</v>
      </c>
      <c r="E336" t="s">
        <v>378</v>
      </c>
      <c r="G336" t="s">
        <v>379</v>
      </c>
      <c r="H336" t="s">
        <v>377</v>
      </c>
    </row>
    <row r="337" spans="1:8" x14ac:dyDescent="0.35">
      <c r="A337" s="30" t="s">
        <v>463</v>
      </c>
      <c r="B337" t="s">
        <v>24</v>
      </c>
      <c r="C337" t="s">
        <v>3</v>
      </c>
      <c r="D337" t="s">
        <v>380</v>
      </c>
      <c r="E337" t="s">
        <v>380</v>
      </c>
      <c r="G337" t="s">
        <v>381</v>
      </c>
      <c r="H337" t="s">
        <v>382</v>
      </c>
    </row>
    <row r="338" spans="1:8" x14ac:dyDescent="0.35">
      <c r="A338" s="30" t="s">
        <v>463</v>
      </c>
      <c r="B338" t="s">
        <v>24</v>
      </c>
      <c r="C338" t="s">
        <v>36</v>
      </c>
      <c r="D338" t="s">
        <v>383</v>
      </c>
      <c r="E338" t="s">
        <v>383</v>
      </c>
      <c r="G338" t="s">
        <v>384</v>
      </c>
      <c r="H338" t="s">
        <v>385</v>
      </c>
    </row>
    <row r="339" spans="1:8" x14ac:dyDescent="0.35">
      <c r="A339" s="30" t="s">
        <v>420</v>
      </c>
      <c r="B339" t="s">
        <v>39</v>
      </c>
      <c r="C339" t="s">
        <v>25</v>
      </c>
    </row>
    <row r="340" spans="1:8" x14ac:dyDescent="0.35">
      <c r="A340" s="30" t="s">
        <v>420</v>
      </c>
      <c r="B340" t="s">
        <v>39</v>
      </c>
      <c r="C340" t="s">
        <v>29</v>
      </c>
    </row>
    <row r="341" spans="1:8" x14ac:dyDescent="0.35">
      <c r="A341" s="30" t="s">
        <v>420</v>
      </c>
      <c r="B341" t="s">
        <v>39</v>
      </c>
      <c r="C341" t="s">
        <v>2</v>
      </c>
    </row>
    <row r="342" spans="1:8" x14ac:dyDescent="0.35">
      <c r="A342" s="30" t="s">
        <v>420</v>
      </c>
      <c r="B342" t="s">
        <v>39</v>
      </c>
      <c r="C342" t="s">
        <v>3</v>
      </c>
    </row>
    <row r="343" spans="1:8" x14ac:dyDescent="0.35">
      <c r="A343" s="30" t="s">
        <v>420</v>
      </c>
      <c r="B343" t="s">
        <v>39</v>
      </c>
      <c r="C343" t="s">
        <v>36</v>
      </c>
    </row>
  </sheetData>
  <sheetProtection algorithmName="SHA-512" hashValue="+dTQ97v3fTECIkbfG8LApM8+Su0aDBVT65I6yf97Qt3aGIQiyB+PbQED4mm2iCiQWEwomT9yxye9OdmpfKHtCg==" saltValue="Cz/xX3Agu1Drsj1ZW+sduQ==" spinCount="100000"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1FFD-9345-4B7E-86A6-EA5F50ABFF72}">
  <dimension ref="A1:L17"/>
  <sheetViews>
    <sheetView zoomScaleNormal="100" workbookViewId="0">
      <selection activeCell="C35" sqref="C35"/>
    </sheetView>
  </sheetViews>
  <sheetFormatPr defaultRowHeight="14.5" x14ac:dyDescent="0.35"/>
  <cols>
    <col min="1" max="1" width="10.453125" customWidth="1"/>
    <col min="2" max="2" width="17.7265625" customWidth="1"/>
    <col min="3" max="3" width="27.08984375" customWidth="1"/>
    <col min="4" max="4" width="12.90625" customWidth="1"/>
    <col min="5" max="5" width="11.7265625" customWidth="1"/>
    <col min="6" max="6" width="12.90625" customWidth="1"/>
    <col min="8" max="8" width="10.453125" customWidth="1"/>
  </cols>
  <sheetData>
    <row r="1" spans="1:12" x14ac:dyDescent="0.35">
      <c r="A1" s="1" t="s">
        <v>396</v>
      </c>
    </row>
    <row r="5" spans="1:12" ht="101.5" x14ac:dyDescent="0.35">
      <c r="A5" s="25" t="s">
        <v>391</v>
      </c>
      <c r="B5" s="26" t="s">
        <v>14</v>
      </c>
      <c r="C5" s="27" t="s">
        <v>392</v>
      </c>
      <c r="D5" s="28" t="s">
        <v>393</v>
      </c>
      <c r="E5" s="28" t="s">
        <v>394</v>
      </c>
      <c r="F5" s="29" t="s">
        <v>15</v>
      </c>
      <c r="H5" s="10" t="s">
        <v>16</v>
      </c>
      <c r="I5" s="11" t="s">
        <v>1</v>
      </c>
    </row>
    <row r="6" spans="1:12" x14ac:dyDescent="0.35">
      <c r="A6">
        <v>1</v>
      </c>
      <c r="B6">
        <v>10</v>
      </c>
      <c r="C6" s="12">
        <v>50000</v>
      </c>
      <c r="D6" s="13">
        <f>C6/B6</f>
        <v>5000</v>
      </c>
      <c r="E6" s="2">
        <f>D6/MAX($D$6:$D$15)*100</f>
        <v>1.1904761904761905</v>
      </c>
      <c r="F6" s="17" t="str">
        <f>IF(E6&gt;80,"10",IF(E6&gt;60,"9",IF(E6&gt;40,"8",IF(E6&gt;30,"7",IF(E6&gt;20,"6",IF(E6&gt;10,"5",IF(E6&gt;6,"4",IF(E6&gt;3,"3",IF(E6&gt;1,"2",IF(E6&lt;1,"1"))))))))))</f>
        <v>2</v>
      </c>
      <c r="H6" s="3" t="s">
        <v>4</v>
      </c>
      <c r="I6" s="4">
        <v>1</v>
      </c>
    </row>
    <row r="7" spans="1:12" x14ac:dyDescent="0.35">
      <c r="A7">
        <v>2</v>
      </c>
      <c r="B7">
        <v>25</v>
      </c>
      <c r="C7" s="12">
        <v>30000</v>
      </c>
      <c r="D7" s="13">
        <f t="shared" ref="D7:D15" si="0">C7/B7</f>
        <v>1200</v>
      </c>
      <c r="E7" s="2">
        <f t="shared" ref="E7:E15" si="1">D7/MAX($D$6:$D$15)*100</f>
        <v>0.2857142857142857</v>
      </c>
      <c r="F7" s="17" t="str">
        <f t="shared" ref="F7:F15" si="2">IF(E7&gt;80,"10",IF(E7&gt;60,"9",IF(E7&gt;40,"8",IF(E7&gt;30,"7",IF(E7&gt;20,"6",IF(E7&gt;10,"5",IF(E7&gt;6,"4",IF(E7&gt;3,"3",IF(E7&gt;1,"2",IF(E7&lt;1,"1"))))))))))</f>
        <v>1</v>
      </c>
      <c r="H7" s="5" t="s">
        <v>5</v>
      </c>
      <c r="I7" s="4">
        <v>2</v>
      </c>
    </row>
    <row r="8" spans="1:12" x14ac:dyDescent="0.35">
      <c r="A8">
        <v>3</v>
      </c>
      <c r="B8">
        <v>50</v>
      </c>
      <c r="C8" s="12">
        <v>21000000</v>
      </c>
      <c r="D8" s="13">
        <f t="shared" si="0"/>
        <v>420000</v>
      </c>
      <c r="E8" s="2">
        <f t="shared" si="1"/>
        <v>100</v>
      </c>
      <c r="F8" s="17" t="str">
        <f t="shared" si="2"/>
        <v>10</v>
      </c>
      <c r="H8" s="5" t="s">
        <v>6</v>
      </c>
      <c r="I8" s="4">
        <v>3</v>
      </c>
    </row>
    <row r="9" spans="1:12" x14ac:dyDescent="0.35">
      <c r="A9">
        <v>4</v>
      </c>
      <c r="B9">
        <v>100</v>
      </c>
      <c r="C9" s="12">
        <v>21000000</v>
      </c>
      <c r="D9" s="13">
        <f t="shared" si="0"/>
        <v>210000</v>
      </c>
      <c r="E9" s="2">
        <f t="shared" si="1"/>
        <v>50</v>
      </c>
      <c r="F9" s="17" t="str">
        <f t="shared" si="2"/>
        <v>8</v>
      </c>
      <c r="H9" s="5" t="s">
        <v>7</v>
      </c>
      <c r="I9" s="4">
        <v>4</v>
      </c>
    </row>
    <row r="10" spans="1:12" x14ac:dyDescent="0.35">
      <c r="A10">
        <v>5</v>
      </c>
      <c r="B10">
        <v>500</v>
      </c>
      <c r="C10" s="12">
        <v>10300000</v>
      </c>
      <c r="D10" s="13">
        <f t="shared" si="0"/>
        <v>20600</v>
      </c>
      <c r="E10" s="2">
        <f t="shared" si="1"/>
        <v>4.9047619047619051</v>
      </c>
      <c r="F10" s="17" t="str">
        <f t="shared" si="2"/>
        <v>3</v>
      </c>
      <c r="H10" s="6" t="s">
        <v>8</v>
      </c>
      <c r="I10" s="4">
        <v>5</v>
      </c>
    </row>
    <row r="11" spans="1:12" x14ac:dyDescent="0.35">
      <c r="A11">
        <v>6</v>
      </c>
      <c r="B11">
        <v>1000</v>
      </c>
      <c r="C11" s="12">
        <v>5600000</v>
      </c>
      <c r="D11" s="13">
        <f t="shared" si="0"/>
        <v>5600</v>
      </c>
      <c r="E11" s="2">
        <f t="shared" si="1"/>
        <v>1.3333333333333335</v>
      </c>
      <c r="F11" s="17" t="str">
        <f t="shared" si="2"/>
        <v>2</v>
      </c>
      <c r="H11" s="7" t="s">
        <v>9</v>
      </c>
      <c r="I11" s="4">
        <v>6</v>
      </c>
    </row>
    <row r="12" spans="1:12" x14ac:dyDescent="0.35">
      <c r="A12">
        <v>7</v>
      </c>
      <c r="B12">
        <v>2000</v>
      </c>
      <c r="C12" s="12">
        <v>120000</v>
      </c>
      <c r="D12" s="13">
        <f t="shared" si="0"/>
        <v>60</v>
      </c>
      <c r="E12" s="2">
        <f t="shared" si="1"/>
        <v>1.4285714285714287E-2</v>
      </c>
      <c r="F12" s="17" t="str">
        <f t="shared" si="2"/>
        <v>1</v>
      </c>
      <c r="H12" s="7" t="s">
        <v>10</v>
      </c>
      <c r="I12" s="4">
        <v>7</v>
      </c>
    </row>
    <row r="13" spans="1:12" x14ac:dyDescent="0.35">
      <c r="A13">
        <v>8</v>
      </c>
      <c r="B13">
        <v>10000</v>
      </c>
      <c r="C13" s="12">
        <v>510000000</v>
      </c>
      <c r="D13" s="13">
        <f t="shared" si="0"/>
        <v>51000</v>
      </c>
      <c r="E13" s="2">
        <f t="shared" si="1"/>
        <v>12.142857142857142</v>
      </c>
      <c r="F13" s="17" t="str">
        <f t="shared" si="2"/>
        <v>5</v>
      </c>
      <c r="H13" s="7" t="s">
        <v>11</v>
      </c>
      <c r="I13" s="4">
        <v>8</v>
      </c>
    </row>
    <row r="14" spans="1:12" x14ac:dyDescent="0.35">
      <c r="A14">
        <v>9</v>
      </c>
      <c r="B14">
        <v>100000</v>
      </c>
      <c r="C14" s="12">
        <v>110000000</v>
      </c>
      <c r="D14" s="13">
        <f t="shared" si="0"/>
        <v>1100</v>
      </c>
      <c r="E14" s="2">
        <f t="shared" si="1"/>
        <v>0.26190476190476192</v>
      </c>
      <c r="F14" s="17" t="str">
        <f t="shared" si="2"/>
        <v>1</v>
      </c>
      <c r="H14" s="7" t="s">
        <v>12</v>
      </c>
      <c r="I14" s="4">
        <v>9</v>
      </c>
    </row>
    <row r="15" spans="1:12" x14ac:dyDescent="0.35">
      <c r="A15">
        <v>10</v>
      </c>
      <c r="B15">
        <v>300000</v>
      </c>
      <c r="C15" s="12">
        <v>700000000</v>
      </c>
      <c r="D15" s="13">
        <f t="shared" si="0"/>
        <v>2333.3333333333335</v>
      </c>
      <c r="E15" s="2">
        <f t="shared" si="1"/>
        <v>0.55555555555555558</v>
      </c>
      <c r="F15" s="17" t="str">
        <f t="shared" si="2"/>
        <v>1</v>
      </c>
      <c r="H15" s="8" t="s">
        <v>13</v>
      </c>
      <c r="I15" s="9">
        <v>10</v>
      </c>
    </row>
    <row r="16" spans="1:12" x14ac:dyDescent="0.35">
      <c r="H16" s="14"/>
      <c r="I16" s="15"/>
      <c r="J16" s="15"/>
      <c r="K16" s="15"/>
      <c r="L16" s="15"/>
    </row>
    <row r="17" spans="1:8" x14ac:dyDescent="0.35">
      <c r="A17" t="s">
        <v>395</v>
      </c>
      <c r="H17" s="16"/>
    </row>
  </sheetData>
  <sheetProtection algorithmName="SHA-512" hashValue="jiKukc7e4vyWlsQPIk9nu78S5Gt7mtWVsfzvcd0PELsmMgZEzsS79zIhIwZggqqFvxq2wGTQ9zq4UaKu8HWs4w==" saltValue="mhLSl2E3OH3cmDEKxCg2g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9EF40-41E7-4E9B-886B-0F959103C7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F2651-DEBD-4197-B51C-9966F82CE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9.1 Scores</vt:lpstr>
      <vt:lpstr>9.1 Data</vt:lpstr>
      <vt:lpstr>9.1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2022-05-17T14:12:14Z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