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13_ncr:1_{26E597F3-753D-468C-8C43-9F151A5CA27D}" xr6:coauthVersionLast="47" xr6:coauthVersionMax="47" xr10:uidLastSave="{00000000-0000-0000-0000-000000000000}"/>
  <bookViews>
    <workbookView xWindow="3410" yWindow="340" windowWidth="20600" windowHeight="20400" xr2:uid="{40A34827-609C-4095-BD4A-7D529AC0971A}"/>
  </bookViews>
  <sheets>
    <sheet name="6.15" sheetId="1" r:id="rId1"/>
    <sheet name="6.15 Dat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9" i="1" s="1"/>
</calcChain>
</file>

<file path=xl/sharedStrings.xml><?xml version="1.0" encoding="utf-8"?>
<sst xmlns="http://schemas.openxmlformats.org/spreadsheetml/2006/main" count="245" uniqueCount="81">
  <si>
    <t>Year</t>
  </si>
  <si>
    <t>% on CSI</t>
  </si>
  <si>
    <t>Score</t>
  </si>
  <si>
    <t>% range</t>
  </si>
  <si>
    <t>0-0.5</t>
  </si>
  <si>
    <t>0.51-1</t>
  </si>
  <si>
    <t>&gt;1</t>
  </si>
  <si>
    <t>Average</t>
  </si>
  <si>
    <t>Note: Scores were calculated per applicant and captured on the manual scoring spreadsheet.  A record of scores was not retained on the worksheet.</t>
  </si>
  <si>
    <t>Worksheet 6.15 - KZNT - calculated as required per application</t>
  </si>
  <si>
    <t>SECTOR</t>
  </si>
  <si>
    <t>APPLICATION_NO</t>
  </si>
  <si>
    <t>FINANCIALYEAR</t>
  </si>
  <si>
    <t>PERCENTAGEOFENTITY</t>
  </si>
  <si>
    <t>CSIRand</t>
  </si>
  <si>
    <t>KZN Crustacean Trawl</t>
  </si>
  <si>
    <t>FY2019</t>
  </si>
  <si>
    <t>0</t>
  </si>
  <si>
    <t>FY2020</t>
  </si>
  <si>
    <t>FY2021</t>
  </si>
  <si>
    <t>10</t>
  </si>
  <si>
    <t>124392</t>
  </si>
  <si>
    <t>0.23</t>
  </si>
  <si>
    <t>6260541</t>
  </si>
  <si>
    <t>0.18</t>
  </si>
  <si>
    <t>4434284</t>
  </si>
  <si>
    <t>0.21</t>
  </si>
  <si>
    <t>5092043</t>
  </si>
  <si>
    <t>0.04</t>
  </si>
  <si>
    <t>20056</t>
  </si>
  <si>
    <t>20986</t>
  </si>
  <si>
    <t>0.07</t>
  </si>
  <si>
    <t>41433</t>
  </si>
  <si>
    <t>0.19</t>
  </si>
  <si>
    <t>128000</t>
  </si>
  <si>
    <t>0.62</t>
  </si>
  <si>
    <t>103400</t>
  </si>
  <si>
    <t>0.89</t>
  </si>
  <si>
    <t>140500</t>
  </si>
  <si>
    <t>2924.99</t>
  </si>
  <si>
    <t>0.01</t>
  </si>
  <si>
    <t>4619.60</t>
  </si>
  <si>
    <t>0.10</t>
  </si>
  <si>
    <t>44350.00</t>
  </si>
  <si>
    <t>4205.13</t>
  </si>
  <si>
    <t>0.34</t>
  </si>
  <si>
    <t>75050.00</t>
  </si>
  <si>
    <t>15000</t>
  </si>
  <si>
    <t>0.25</t>
  </si>
  <si>
    <t>101840</t>
  </si>
  <si>
    <t>0.69</t>
  </si>
  <si>
    <t>10000</t>
  </si>
  <si>
    <t>0.65</t>
  </si>
  <si>
    <t>0.15</t>
  </si>
  <si>
    <t>62500</t>
  </si>
  <si>
    <t>77500</t>
  </si>
  <si>
    <t>1</t>
  </si>
  <si>
    <t>45534.78</t>
  </si>
  <si>
    <t>32399.68</t>
  </si>
  <si>
    <t>80000</t>
  </si>
  <si>
    <t>0.85</t>
  </si>
  <si>
    <t>85000</t>
  </si>
  <si>
    <t>1.63</t>
  </si>
  <si>
    <t>290500</t>
  </si>
  <si>
    <t>Worksheet 6.15 - KZNT Data used from Document 10.</t>
  </si>
  <si>
    <t>Applicant 8</t>
  </si>
  <si>
    <t>Applicant 1</t>
  </si>
  <si>
    <t>Applicant 4</t>
  </si>
  <si>
    <t>Applicant 2</t>
  </si>
  <si>
    <t>Applicant 9</t>
  </si>
  <si>
    <t>Applicant 3</t>
  </si>
  <si>
    <t>Applicant 5</t>
  </si>
  <si>
    <t>Applicant 10</t>
  </si>
  <si>
    <t>Applicant 11</t>
  </si>
  <si>
    <t>Applicant 12</t>
  </si>
  <si>
    <t>Applicant 13</t>
  </si>
  <si>
    <t>Applicant 6</t>
  </si>
  <si>
    <t>Applicant 14</t>
  </si>
  <si>
    <t>Applicant 7</t>
  </si>
  <si>
    <t>Applicant 15</t>
  </si>
  <si>
    <t>Applicant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</si>
</sst>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3D3D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0" fillId="0" borderId="0" xfId="0" applyFont="1"/>
    <xf numFmtId="0" fontId="1" fillId="2" borderId="0" xfId="0" applyFont="1" applyFill="1"/>
    <xf numFmtId="0" fontId="1" fillId="0" borderId="0" xfId="0" applyFont="1" applyFill="1" applyBorder="1"/>
    <xf numFmtId="0" fontId="3" fillId="3" borderId="0" xfId="1"/>
  </cellXfs>
  <cellStyles count="2">
    <cellStyle name="headerStyle" xfId="1" xr:uid="{30E68643-A20F-4372-8366-AE58C8A0DEE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ED50F-C072-4543-A629-95230F65D666}">
  <dimension ref="A1:F19"/>
  <sheetViews>
    <sheetView tabSelected="1" workbookViewId="0">
      <selection activeCell="I6" sqref="I6"/>
    </sheetView>
  </sheetViews>
  <sheetFormatPr defaultRowHeight="14.5" x14ac:dyDescent="0.35"/>
  <sheetData>
    <row r="1" spans="1:6" x14ac:dyDescent="0.35">
      <c r="A1" s="1" t="s">
        <v>9</v>
      </c>
    </row>
    <row r="2" spans="1:6" x14ac:dyDescent="0.35">
      <c r="A2" s="5" t="s">
        <v>8</v>
      </c>
    </row>
    <row r="4" spans="1:6" x14ac:dyDescent="0.35">
      <c r="A4" s="1" t="s">
        <v>0</v>
      </c>
      <c r="B4" s="1" t="s">
        <v>1</v>
      </c>
      <c r="E4" s="1" t="s">
        <v>3</v>
      </c>
      <c r="F4" s="1" t="s">
        <v>2</v>
      </c>
    </row>
    <row r="5" spans="1:6" x14ac:dyDescent="0.35">
      <c r="A5" s="5">
        <v>2019</v>
      </c>
      <c r="B5" s="5">
        <v>1</v>
      </c>
      <c r="C5" s="1"/>
      <c r="D5" s="1"/>
      <c r="E5" t="s">
        <v>4</v>
      </c>
      <c r="F5">
        <v>1</v>
      </c>
    </row>
    <row r="6" spans="1:6" x14ac:dyDescent="0.35">
      <c r="A6">
        <v>2020</v>
      </c>
      <c r="B6">
        <v>2</v>
      </c>
      <c r="E6" t="s">
        <v>5</v>
      </c>
      <c r="F6">
        <v>2</v>
      </c>
    </row>
    <row r="7" spans="1:6" x14ac:dyDescent="0.35">
      <c r="A7">
        <v>2021</v>
      </c>
      <c r="B7">
        <v>3</v>
      </c>
      <c r="E7" t="s">
        <v>6</v>
      </c>
      <c r="F7">
        <v>3</v>
      </c>
    </row>
    <row r="8" spans="1:6" x14ac:dyDescent="0.35">
      <c r="A8" s="1" t="s">
        <v>7</v>
      </c>
      <c r="B8" s="7">
        <f>AVERAGE(B5:B7)</f>
        <v>2</v>
      </c>
    </row>
    <row r="9" spans="1:6" x14ac:dyDescent="0.35">
      <c r="A9" s="6" t="s">
        <v>2</v>
      </c>
      <c r="B9" s="6">
        <f>+IF($B$8&lt;0.5, 1, IF($B$8&gt;1, 3, 2))</f>
        <v>3</v>
      </c>
    </row>
    <row r="14" spans="1:6" x14ac:dyDescent="0.35">
      <c r="B14" s="2"/>
      <c r="C14" s="2"/>
      <c r="D14" s="2"/>
    </row>
    <row r="15" spans="1:6" x14ac:dyDescent="0.35">
      <c r="B15" s="2"/>
      <c r="C15" s="3"/>
      <c r="D15" s="2"/>
    </row>
    <row r="16" spans="1:6" x14ac:dyDescent="0.35">
      <c r="B16" s="2"/>
      <c r="C16" s="4"/>
      <c r="D16" s="2"/>
    </row>
    <row r="17" spans="2:4" x14ac:dyDescent="0.35">
      <c r="B17" s="2"/>
      <c r="C17" s="4"/>
      <c r="D17" s="2"/>
    </row>
    <row r="18" spans="2:4" x14ac:dyDescent="0.35">
      <c r="B18" s="2"/>
      <c r="C18" s="4"/>
      <c r="D18" s="2"/>
    </row>
    <row r="19" spans="2:4" x14ac:dyDescent="0.35">
      <c r="B19" s="2"/>
      <c r="C19" s="2"/>
      <c r="D19" s="2"/>
    </row>
  </sheetData>
  <sheetProtection algorithmName="SHA-512" hashValue="r9ZZo7FHQ9EWCkTA98A9O03U0EnJIC9c+60lhXIOGAKja3CRDovjEYQ3SPLDLT84A0AN4wM2TgR4dWhsM1wWtQ==" saltValue="i719ToUmypjZbQE48P+Px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B1C45-03CF-41FE-8685-D8F29BB1C00F}">
  <dimension ref="A1:E51"/>
  <sheetViews>
    <sheetView workbookViewId="0">
      <selection activeCell="E50" sqref="E50"/>
    </sheetView>
  </sheetViews>
  <sheetFormatPr defaultRowHeight="14.5" x14ac:dyDescent="0.35"/>
  <cols>
    <col min="1" max="1" width="19" bestFit="1" customWidth="1"/>
    <col min="2" max="2" width="17.90625" bestFit="1" customWidth="1"/>
    <col min="3" max="3" width="16.453125" bestFit="1" customWidth="1"/>
    <col min="4" max="4" width="22.453125" bestFit="1" customWidth="1"/>
    <col min="5" max="5" width="9.08984375" bestFit="1" customWidth="1"/>
  </cols>
  <sheetData>
    <row r="1" spans="1:5" x14ac:dyDescent="0.35">
      <c r="A1" t="s">
        <v>64</v>
      </c>
    </row>
    <row r="3" spans="1:5" ht="12.75" customHeight="1" x14ac:dyDescent="0.35">
      <c r="A3" s="8" t="s">
        <v>10</v>
      </c>
      <c r="B3" s="8" t="s">
        <v>11</v>
      </c>
      <c r="C3" s="8" t="s">
        <v>12</v>
      </c>
      <c r="D3" s="8" t="s">
        <v>13</v>
      </c>
      <c r="E3" s="8" t="s">
        <v>14</v>
      </c>
    </row>
    <row r="4" spans="1:5" x14ac:dyDescent="0.35">
      <c r="A4" t="s">
        <v>15</v>
      </c>
      <c r="B4" t="s">
        <v>65</v>
      </c>
      <c r="C4" t="s">
        <v>16</v>
      </c>
      <c r="D4" t="s">
        <v>17</v>
      </c>
      <c r="E4" t="s">
        <v>17</v>
      </c>
    </row>
    <row r="5" spans="1:5" x14ac:dyDescent="0.35">
      <c r="A5" t="s">
        <v>15</v>
      </c>
      <c r="B5" t="s">
        <v>65</v>
      </c>
      <c r="C5" t="s">
        <v>18</v>
      </c>
      <c r="D5" t="s">
        <v>17</v>
      </c>
      <c r="E5" t="s">
        <v>17</v>
      </c>
    </row>
    <row r="6" spans="1:5" x14ac:dyDescent="0.35">
      <c r="A6" t="s">
        <v>15</v>
      </c>
      <c r="B6" t="s">
        <v>65</v>
      </c>
      <c r="C6" t="s">
        <v>19</v>
      </c>
      <c r="D6" t="s">
        <v>20</v>
      </c>
      <c r="E6" t="s">
        <v>21</v>
      </c>
    </row>
    <row r="7" spans="1:5" x14ac:dyDescent="0.35">
      <c r="A7" t="s">
        <v>15</v>
      </c>
      <c r="B7" t="s">
        <v>66</v>
      </c>
      <c r="C7" t="s">
        <v>16</v>
      </c>
      <c r="D7" t="s">
        <v>22</v>
      </c>
      <c r="E7" t="s">
        <v>23</v>
      </c>
    </row>
    <row r="8" spans="1:5" x14ac:dyDescent="0.35">
      <c r="A8" t="s">
        <v>15</v>
      </c>
      <c r="B8" t="s">
        <v>66</v>
      </c>
      <c r="C8" t="s">
        <v>18</v>
      </c>
      <c r="D8" t="s">
        <v>24</v>
      </c>
      <c r="E8" t="s">
        <v>25</v>
      </c>
    </row>
    <row r="9" spans="1:5" x14ac:dyDescent="0.35">
      <c r="A9" t="s">
        <v>15</v>
      </c>
      <c r="B9" t="s">
        <v>66</v>
      </c>
      <c r="C9" t="s">
        <v>19</v>
      </c>
      <c r="D9" t="s">
        <v>26</v>
      </c>
      <c r="E9" t="s">
        <v>27</v>
      </c>
    </row>
    <row r="10" spans="1:5" x14ac:dyDescent="0.35">
      <c r="A10" t="s">
        <v>15</v>
      </c>
      <c r="B10" t="s">
        <v>67</v>
      </c>
      <c r="C10" t="s">
        <v>16</v>
      </c>
      <c r="D10" t="s">
        <v>28</v>
      </c>
      <c r="E10" t="s">
        <v>29</v>
      </c>
    </row>
    <row r="11" spans="1:5" x14ac:dyDescent="0.35">
      <c r="A11" t="s">
        <v>15</v>
      </c>
      <c r="B11" t="s">
        <v>67</v>
      </c>
      <c r="C11" t="s">
        <v>18</v>
      </c>
      <c r="D11" t="s">
        <v>28</v>
      </c>
      <c r="E11" t="s">
        <v>30</v>
      </c>
    </row>
    <row r="12" spans="1:5" x14ac:dyDescent="0.35">
      <c r="A12" t="s">
        <v>15</v>
      </c>
      <c r="B12" t="s">
        <v>67</v>
      </c>
      <c r="C12" t="s">
        <v>19</v>
      </c>
      <c r="D12" t="s">
        <v>31</v>
      </c>
      <c r="E12" t="s">
        <v>32</v>
      </c>
    </row>
    <row r="13" spans="1:5" x14ac:dyDescent="0.35">
      <c r="A13" t="s">
        <v>15</v>
      </c>
      <c r="B13" t="s">
        <v>68</v>
      </c>
      <c r="C13" t="s">
        <v>16</v>
      </c>
      <c r="D13" t="s">
        <v>33</v>
      </c>
      <c r="E13" t="s">
        <v>34</v>
      </c>
    </row>
    <row r="14" spans="1:5" x14ac:dyDescent="0.35">
      <c r="A14" t="s">
        <v>15</v>
      </c>
      <c r="B14" t="s">
        <v>68</v>
      </c>
      <c r="C14" t="s">
        <v>18</v>
      </c>
      <c r="D14" t="s">
        <v>35</v>
      </c>
      <c r="E14" t="s">
        <v>36</v>
      </c>
    </row>
    <row r="15" spans="1:5" x14ac:dyDescent="0.35">
      <c r="A15" t="s">
        <v>15</v>
      </c>
      <c r="B15" t="s">
        <v>68</v>
      </c>
      <c r="C15" t="s">
        <v>19</v>
      </c>
      <c r="D15" t="s">
        <v>37</v>
      </c>
      <c r="E15" t="s">
        <v>38</v>
      </c>
    </row>
    <row r="16" spans="1:5" x14ac:dyDescent="0.35">
      <c r="A16" t="s">
        <v>15</v>
      </c>
      <c r="B16" t="s">
        <v>69</v>
      </c>
      <c r="C16" t="s">
        <v>16</v>
      </c>
      <c r="D16" t="s">
        <v>17</v>
      </c>
      <c r="E16" t="s">
        <v>17</v>
      </c>
    </row>
    <row r="17" spans="1:5" x14ac:dyDescent="0.35">
      <c r="A17" t="s">
        <v>15</v>
      </c>
      <c r="B17" t="s">
        <v>69</v>
      </c>
      <c r="C17" t="s">
        <v>18</v>
      </c>
      <c r="D17" t="s">
        <v>17</v>
      </c>
      <c r="E17" t="s">
        <v>17</v>
      </c>
    </row>
    <row r="18" spans="1:5" x14ac:dyDescent="0.35">
      <c r="A18" t="s">
        <v>15</v>
      </c>
      <c r="B18" t="s">
        <v>69</v>
      </c>
      <c r="C18" t="s">
        <v>19</v>
      </c>
      <c r="D18" t="s">
        <v>17</v>
      </c>
      <c r="E18" t="s">
        <v>17</v>
      </c>
    </row>
    <row r="19" spans="1:5" x14ac:dyDescent="0.35">
      <c r="A19" t="s">
        <v>15</v>
      </c>
      <c r="B19" t="s">
        <v>70</v>
      </c>
      <c r="C19" t="s">
        <v>16</v>
      </c>
      <c r="D19" t="s">
        <v>17</v>
      </c>
      <c r="E19" t="s">
        <v>17</v>
      </c>
    </row>
    <row r="20" spans="1:5" x14ac:dyDescent="0.35">
      <c r="A20" t="s">
        <v>15</v>
      </c>
      <c r="B20" t="s">
        <v>70</v>
      </c>
      <c r="C20" t="s">
        <v>18</v>
      </c>
      <c r="D20" t="s">
        <v>17</v>
      </c>
      <c r="E20" t="s">
        <v>17</v>
      </c>
    </row>
    <row r="21" spans="1:5" x14ac:dyDescent="0.35">
      <c r="A21" t="s">
        <v>15</v>
      </c>
      <c r="B21" t="s">
        <v>70</v>
      </c>
      <c r="C21" t="s">
        <v>19</v>
      </c>
      <c r="D21" t="s">
        <v>17</v>
      </c>
      <c r="E21" t="s">
        <v>17</v>
      </c>
    </row>
    <row r="22" spans="1:5" x14ac:dyDescent="0.35">
      <c r="A22" t="s">
        <v>15</v>
      </c>
      <c r="B22" t="s">
        <v>71</v>
      </c>
      <c r="C22" t="s">
        <v>16</v>
      </c>
      <c r="D22" t="s">
        <v>17</v>
      </c>
      <c r="E22" t="s">
        <v>39</v>
      </c>
    </row>
    <row r="23" spans="1:5" x14ac:dyDescent="0.35">
      <c r="A23" t="s">
        <v>15</v>
      </c>
      <c r="B23" t="s">
        <v>71</v>
      </c>
      <c r="C23" t="s">
        <v>18</v>
      </c>
      <c r="D23" t="s">
        <v>40</v>
      </c>
      <c r="E23" t="s">
        <v>41</v>
      </c>
    </row>
    <row r="24" spans="1:5" x14ac:dyDescent="0.35">
      <c r="A24" t="s">
        <v>15</v>
      </c>
      <c r="B24" t="s">
        <v>71</v>
      </c>
      <c r="C24" t="s">
        <v>19</v>
      </c>
      <c r="D24" t="s">
        <v>42</v>
      </c>
      <c r="E24" t="s">
        <v>43</v>
      </c>
    </row>
    <row r="25" spans="1:5" x14ac:dyDescent="0.35">
      <c r="A25" t="s">
        <v>15</v>
      </c>
      <c r="B25" t="s">
        <v>72</v>
      </c>
      <c r="C25" t="s">
        <v>16</v>
      </c>
      <c r="D25" t="s">
        <v>40</v>
      </c>
      <c r="E25" t="s">
        <v>39</v>
      </c>
    </row>
    <row r="26" spans="1:5" x14ac:dyDescent="0.35">
      <c r="A26" t="s">
        <v>15</v>
      </c>
      <c r="B26" t="s">
        <v>72</v>
      </c>
      <c r="C26" t="s">
        <v>18</v>
      </c>
      <c r="D26" t="s">
        <v>40</v>
      </c>
      <c r="E26" t="s">
        <v>44</v>
      </c>
    </row>
    <row r="27" spans="1:5" x14ac:dyDescent="0.35">
      <c r="A27" t="s">
        <v>15</v>
      </c>
      <c r="B27" t="s">
        <v>72</v>
      </c>
      <c r="C27" t="s">
        <v>19</v>
      </c>
      <c r="D27" t="s">
        <v>45</v>
      </c>
      <c r="E27" t="s">
        <v>46</v>
      </c>
    </row>
    <row r="28" spans="1:5" x14ac:dyDescent="0.35">
      <c r="A28" t="s">
        <v>15</v>
      </c>
      <c r="B28" t="s">
        <v>73</v>
      </c>
      <c r="C28" t="s">
        <v>16</v>
      </c>
      <c r="D28" t="s">
        <v>17</v>
      </c>
      <c r="E28" t="s">
        <v>17</v>
      </c>
    </row>
    <row r="29" spans="1:5" x14ac:dyDescent="0.35">
      <c r="A29" t="s">
        <v>15</v>
      </c>
      <c r="B29" t="s">
        <v>73</v>
      </c>
      <c r="C29" t="s">
        <v>18</v>
      </c>
      <c r="D29" t="s">
        <v>28</v>
      </c>
      <c r="E29" t="s">
        <v>47</v>
      </c>
    </row>
    <row r="30" spans="1:5" x14ac:dyDescent="0.35">
      <c r="A30" t="s">
        <v>15</v>
      </c>
      <c r="B30" t="s">
        <v>73</v>
      </c>
      <c r="C30" t="s">
        <v>19</v>
      </c>
      <c r="D30" t="s">
        <v>48</v>
      </c>
      <c r="E30" t="s">
        <v>49</v>
      </c>
    </row>
    <row r="31" spans="1:5" x14ac:dyDescent="0.35">
      <c r="A31" t="s">
        <v>15</v>
      </c>
      <c r="B31" t="s">
        <v>74</v>
      </c>
      <c r="C31" t="s">
        <v>16</v>
      </c>
      <c r="D31" t="s">
        <v>50</v>
      </c>
      <c r="E31" t="s">
        <v>51</v>
      </c>
    </row>
    <row r="32" spans="1:5" x14ac:dyDescent="0.35">
      <c r="A32" t="s">
        <v>15</v>
      </c>
      <c r="B32" t="s">
        <v>74</v>
      </c>
      <c r="C32" t="s">
        <v>18</v>
      </c>
      <c r="D32" t="s">
        <v>52</v>
      </c>
      <c r="E32" t="s">
        <v>51</v>
      </c>
    </row>
    <row r="33" spans="1:5" x14ac:dyDescent="0.35">
      <c r="A33" t="s">
        <v>15</v>
      </c>
      <c r="B33" t="s">
        <v>74</v>
      </c>
      <c r="C33" t="s">
        <v>19</v>
      </c>
      <c r="D33" t="s">
        <v>35</v>
      </c>
      <c r="E33" t="s">
        <v>51</v>
      </c>
    </row>
    <row r="34" spans="1:5" x14ac:dyDescent="0.35">
      <c r="A34" t="s">
        <v>15</v>
      </c>
      <c r="B34" t="s">
        <v>75</v>
      </c>
      <c r="C34" t="s">
        <v>16</v>
      </c>
      <c r="D34" t="s">
        <v>53</v>
      </c>
      <c r="E34" t="s">
        <v>54</v>
      </c>
    </row>
    <row r="35" spans="1:5" x14ac:dyDescent="0.35">
      <c r="A35" t="s">
        <v>15</v>
      </c>
      <c r="B35" t="s">
        <v>75</v>
      </c>
      <c r="C35" t="s">
        <v>18</v>
      </c>
      <c r="D35" t="s">
        <v>53</v>
      </c>
      <c r="E35" t="s">
        <v>54</v>
      </c>
    </row>
    <row r="36" spans="1:5" x14ac:dyDescent="0.35">
      <c r="A36" t="s">
        <v>15</v>
      </c>
      <c r="B36" t="s">
        <v>75</v>
      </c>
      <c r="C36" t="s">
        <v>19</v>
      </c>
      <c r="D36" t="s">
        <v>53</v>
      </c>
      <c r="E36" t="s">
        <v>55</v>
      </c>
    </row>
    <row r="37" spans="1:5" x14ac:dyDescent="0.35">
      <c r="A37" t="s">
        <v>15</v>
      </c>
      <c r="B37" t="s">
        <v>76</v>
      </c>
      <c r="C37" t="s">
        <v>16</v>
      </c>
      <c r="D37" t="s">
        <v>56</v>
      </c>
      <c r="E37" t="s">
        <v>57</v>
      </c>
    </row>
    <row r="38" spans="1:5" x14ac:dyDescent="0.35">
      <c r="A38" t="s">
        <v>15</v>
      </c>
      <c r="B38" t="s">
        <v>76</v>
      </c>
      <c r="C38" t="s">
        <v>18</v>
      </c>
      <c r="D38" t="s">
        <v>56</v>
      </c>
      <c r="E38" t="s">
        <v>58</v>
      </c>
    </row>
    <row r="39" spans="1:5" x14ac:dyDescent="0.35">
      <c r="A39" t="s">
        <v>15</v>
      </c>
      <c r="B39" t="s">
        <v>76</v>
      </c>
      <c r="C39" t="s">
        <v>19</v>
      </c>
      <c r="D39" t="s">
        <v>17</v>
      </c>
      <c r="E39" t="s">
        <v>17</v>
      </c>
    </row>
    <row r="40" spans="1:5" x14ac:dyDescent="0.35">
      <c r="A40" t="s">
        <v>15</v>
      </c>
      <c r="B40" t="s">
        <v>77</v>
      </c>
      <c r="C40" t="s">
        <v>16</v>
      </c>
      <c r="D40" t="s">
        <v>17</v>
      </c>
      <c r="E40" t="s">
        <v>17</v>
      </c>
    </row>
    <row r="41" spans="1:5" x14ac:dyDescent="0.35">
      <c r="A41" t="s">
        <v>15</v>
      </c>
      <c r="B41" t="s">
        <v>77</v>
      </c>
      <c r="C41" t="s">
        <v>18</v>
      </c>
      <c r="D41" t="s">
        <v>17</v>
      </c>
      <c r="E41" t="s">
        <v>17</v>
      </c>
    </row>
    <row r="42" spans="1:5" x14ac:dyDescent="0.35">
      <c r="A42" t="s">
        <v>15</v>
      </c>
      <c r="B42" t="s">
        <v>77</v>
      </c>
      <c r="C42" t="s">
        <v>19</v>
      </c>
      <c r="D42" t="s">
        <v>17</v>
      </c>
      <c r="E42" t="s">
        <v>17</v>
      </c>
    </row>
    <row r="43" spans="1:5" x14ac:dyDescent="0.35">
      <c r="A43" t="s">
        <v>15</v>
      </c>
      <c r="B43" t="s">
        <v>78</v>
      </c>
      <c r="C43" t="s">
        <v>16</v>
      </c>
      <c r="D43" t="s">
        <v>52</v>
      </c>
      <c r="E43" t="s">
        <v>59</v>
      </c>
    </row>
    <row r="44" spans="1:5" x14ac:dyDescent="0.35">
      <c r="A44" t="s">
        <v>15</v>
      </c>
      <c r="B44" t="s">
        <v>78</v>
      </c>
      <c r="C44" t="s">
        <v>18</v>
      </c>
      <c r="D44" t="s">
        <v>60</v>
      </c>
      <c r="E44" t="s">
        <v>61</v>
      </c>
    </row>
    <row r="45" spans="1:5" x14ac:dyDescent="0.35">
      <c r="A45" t="s">
        <v>15</v>
      </c>
      <c r="B45" t="s">
        <v>78</v>
      </c>
      <c r="C45" t="s">
        <v>19</v>
      </c>
      <c r="D45" t="s">
        <v>62</v>
      </c>
      <c r="E45" t="s">
        <v>63</v>
      </c>
    </row>
    <row r="46" spans="1:5" x14ac:dyDescent="0.35">
      <c r="A46" t="s">
        <v>15</v>
      </c>
      <c r="B46" t="s">
        <v>79</v>
      </c>
      <c r="C46" t="s">
        <v>16</v>
      </c>
    </row>
    <row r="47" spans="1:5" x14ac:dyDescent="0.35">
      <c r="A47" t="s">
        <v>15</v>
      </c>
      <c r="B47" t="s">
        <v>79</v>
      </c>
      <c r="C47" t="s">
        <v>18</v>
      </c>
    </row>
    <row r="48" spans="1:5" x14ac:dyDescent="0.35">
      <c r="A48" t="s">
        <v>15</v>
      </c>
      <c r="B48" t="s">
        <v>79</v>
      </c>
      <c r="C48" t="s">
        <v>19</v>
      </c>
    </row>
    <row r="49" spans="1:3" x14ac:dyDescent="0.35">
      <c r="A49" t="s">
        <v>15</v>
      </c>
      <c r="B49" t="s">
        <v>80</v>
      </c>
      <c r="C49" t="s">
        <v>16</v>
      </c>
    </row>
    <row r="50" spans="1:3" x14ac:dyDescent="0.35">
      <c r="A50" t="s">
        <v>15</v>
      </c>
      <c r="B50" t="s">
        <v>80</v>
      </c>
      <c r="C50" t="s">
        <v>18</v>
      </c>
    </row>
    <row r="51" spans="1:3" x14ac:dyDescent="0.35">
      <c r="A51" t="s">
        <v>15</v>
      </c>
      <c r="B51" t="s">
        <v>80</v>
      </c>
      <c r="C51" t="s">
        <v>19</v>
      </c>
    </row>
  </sheetData>
  <sheetProtection algorithmName="SHA-512" hashValue="vS1UhFwqEsB6H3VTK7xzp+roinmjUvtGPCftNzlqPYxc6p9yuypbpn6sBf2ugwrTU6bOy+CTiHuyhAdOe19Lvg==" saltValue="wLMHQyiDmA0LXLUyHU5IJ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4876453AAE54B9DD12AA6A16C9639" ma:contentTypeVersion="4" ma:contentTypeDescription="Create a new document." ma:contentTypeScope="" ma:versionID="022d75f3e4b35e5e0b6580267558fd5d">
  <xsd:schema xmlns:xsd="http://www.w3.org/2001/XMLSchema" xmlns:xs="http://www.w3.org/2001/XMLSchema" xmlns:p="http://schemas.microsoft.com/office/2006/metadata/properties" xmlns:ns2="3b6f061c-83da-413f-a503-a20cedfcf1ba" targetNamespace="http://schemas.microsoft.com/office/2006/metadata/properties" ma:root="true" ma:fieldsID="21b27777c0027cdc6468ebe861b0af32" ns2:_="">
    <xsd:import namespace="3b6f061c-83da-413f-a503-a20cedfcf1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f061c-83da-413f-a503-a20cedfcf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69621D-2B80-49C3-A0DA-FAC7DE9EA5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f061c-83da-413f-a503-a20cedfcf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7F57C2-55A1-42E8-B387-69328FF94E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AFB6AA-A5CA-438E-A511-F0F4008ACBD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6.15</vt:lpstr>
      <vt:lpstr>6.15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Prochazka</dc:creator>
  <cp:lastModifiedBy>Marileen De Wet</cp:lastModifiedBy>
  <dcterms:created xsi:type="dcterms:W3CDTF">2021-12-20T11:22:20Z</dcterms:created>
  <dcterms:modified xsi:type="dcterms:W3CDTF">2022-05-17T08:53:20Z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0x010100B894876453AAE54B9DD12AA6A16C9639</vt:lpwstr>
  </property>
</Properties>
</file>